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20203180労働雇用政策課_2025\E_労働・働きがい推進担当\R7_魅力ある職場環境整備事業\03_交付要綱、募集要項\03_交付要綱、様式\05_セット版\02_様式\"/>
    </mc:Choice>
  </mc:AlternateContent>
  <xr:revisionPtr revIDLastSave="0" documentId="13_ncr:1_{4C7D78C4-97FA-4EB5-A7D2-F44264D9E470}" xr6:coauthVersionLast="47" xr6:coauthVersionMax="47" xr10:uidLastSave="{00000000-0000-0000-0000-000000000000}"/>
  <bookViews>
    <workbookView xWindow="32130" yWindow="375" windowWidth="19905" windowHeight="15480" xr2:uid="{00000000-000D-0000-FFFF-FFFF00000000}"/>
  </bookViews>
  <sheets>
    <sheet name="様式第10号" sheetId="27" r:id="rId1"/>
    <sheet name="⑴" sheetId="42" r:id="rId2"/>
    <sheet name="⑵" sheetId="36" r:id="rId3"/>
    <sheet name="⑶" sheetId="44" r:id="rId4"/>
    <sheet name="(別紙)事業の成果、効果" sheetId="41" r:id="rId5"/>
    <sheet name="(別紙)経費明細・資金調達" sheetId="34" r:id="rId6"/>
    <sheet name="附属資料" sheetId="40" r:id="rId7"/>
  </sheets>
  <definedNames>
    <definedName name="_xlnm.Print_Area" localSheetId="5">'(別紙)経費明細・資金調達'!$B$2:$H$60</definedName>
    <definedName name="_xlnm.Print_Area" localSheetId="4">'(別紙)事業の成果、効果'!$B$3:$M$12</definedName>
    <definedName name="_xlnm.Print_Area" localSheetId="1">⑴!$B$4:$M$34</definedName>
    <definedName name="_xlnm.Print_Area" localSheetId="2">⑵!$B$3:$L$17</definedName>
    <definedName name="_xlnm.Print_Area" localSheetId="3">⑶!$B$3:$L$17</definedName>
    <definedName name="_xlnm.Print_Area" localSheetId="6">附属資料!$B$2:$D$23</definedName>
    <definedName name="_xlnm.Print_Area" localSheetId="0">様式第10号!$B$3:$M$57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4" l="1"/>
  <c r="E2" i="34" s="1"/>
  <c r="E49" i="34"/>
  <c r="E55" i="34"/>
  <c r="G52" i="34"/>
  <c r="E56" i="34"/>
  <c r="E52" i="34"/>
  <c r="H43" i="34"/>
  <c r="H42" i="34"/>
  <c r="H41" i="34"/>
  <c r="H40" i="34"/>
  <c r="H39" i="34"/>
  <c r="G43" i="34"/>
  <c r="G41" i="34"/>
  <c r="G39" i="34"/>
  <c r="F43" i="34"/>
  <c r="F40" i="34"/>
  <c r="F41" i="34"/>
  <c r="F42" i="34"/>
  <c r="F39" i="34"/>
  <c r="E43" i="34"/>
  <c r="E42" i="34"/>
  <c r="E41" i="34"/>
  <c r="E40" i="34"/>
  <c r="E39" i="34"/>
  <c r="F8" i="34" l="1"/>
  <c r="M31" i="27" l="1"/>
  <c r="J2"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B9" authorId="0" shapeId="0" xr:uid="{FCBE45FB-CADB-4943-A3B8-A3B0B407D371}">
      <text>
        <r>
          <rPr>
            <b/>
            <sz val="9"/>
            <color indexed="81"/>
            <rFont val="MS P ゴシック"/>
            <family val="3"/>
            <charset val="128"/>
          </rPr>
          <t>該当する改訂条文の規定箇所を記載ください（全文を記載する必要はありません。）。
（例）
・【新規程】就業規則本則第２条（新設）　【旧規程】規定なし
・【新規程】賃金規程第４条　【旧規程】賃金規定第４条
・【新規程】育児・介護休業規程第６条第２項　【旧規程】育児・介護休業規程第５条第２項</t>
        </r>
      </text>
    </comment>
    <comment ref="B13" authorId="0" shapeId="0" xr:uid="{465F2FE4-8DAE-4563-A826-DDD8A79C625E}">
      <text>
        <r>
          <rPr>
            <b/>
            <sz val="9"/>
            <color indexed="81"/>
            <rFont val="MS P ゴシック"/>
            <family val="3"/>
            <charset val="128"/>
          </rPr>
          <t>該当する改訂条文の規定箇所を記載ください（全文を記載する必要はありません。）。
（例）
・【新規程】就業規則本則第２条（新設）　【旧規程】規定なし
・【新規程】賃金規程第４条　【旧規程】賃金規定第４条
・【新規程】育児・介護休業規程第６条第２項　【旧規程】育児・介護休業規程第５条第２項</t>
        </r>
      </text>
    </comment>
    <comment ref="B17" authorId="0" shapeId="0" xr:uid="{17F484E2-089C-485F-ACDE-94E551330C0E}">
      <text>
        <r>
          <rPr>
            <b/>
            <sz val="9"/>
            <color indexed="81"/>
            <rFont val="MS P ゴシック"/>
            <family val="3"/>
            <charset val="128"/>
          </rPr>
          <t>該当する改訂条文の規定箇所を記載ください（全文を記載する必要はありません。）。
（例）
・【新規程】就業規則本則第２条（新設）　【旧規程】規定なし
・【新規程】賃金規程第４条　【旧規程】賃金規定第４条
・【新規程】育児・介護休業規程第６条第２項　【旧規程】育児・介護休業規程第５条第２項</t>
        </r>
      </text>
    </comment>
    <comment ref="B21" authorId="0" shapeId="0" xr:uid="{97C939C4-37A7-49E9-BBD2-09BBEC70AF9F}">
      <text>
        <r>
          <rPr>
            <b/>
            <sz val="9"/>
            <color indexed="81"/>
            <rFont val="MS P ゴシック"/>
            <family val="3"/>
            <charset val="128"/>
          </rPr>
          <t>該当する改訂条文の規定箇所を記載ください（全文を記載する必要はありません。）。
（例）
・【新規程】就業規則本則第２条（新設）　【旧規程】規定なし
・【新規程】賃金規程第４条　【旧規程】賃金規定第４条
・【新規程】育児・介護休業規程第６条第２項　【旧規程】育児・介護休業規程第５条第２項</t>
        </r>
      </text>
    </comment>
    <comment ref="B25" authorId="0" shapeId="0" xr:uid="{3671E4DA-F218-403A-A1DA-51DCB4D29143}">
      <text>
        <r>
          <rPr>
            <b/>
            <sz val="9"/>
            <color indexed="81"/>
            <rFont val="MS P ゴシック"/>
            <family val="3"/>
            <charset val="128"/>
          </rPr>
          <t>該当する改訂条文の規定箇所を記載ください（全文を記載する必要はありません。）。
（例）
・【新規程】就業規則本則第２条（新設）　【旧規程】規定なし
・【新規程】賃金規程第４条　【旧規程】賃金規定第４条
・【新規程】育児・介護休業規程第６条第２項　【旧規程】育児・介護休業規程第５条第２項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G40" authorId="0" shapeId="0" xr:uid="{1A5A5F31-6F5F-4487-AD41-496021C90A8D}">
      <text>
        <r>
          <rPr>
            <b/>
            <sz val="14"/>
            <color indexed="81"/>
            <rFont val="MS P ゴシック"/>
            <family val="3"/>
            <charset val="128"/>
          </rPr>
          <t>上限額の引上げ対象の場合、「2,000,000」と手入力すること。</t>
        </r>
      </text>
    </comment>
    <comment ref="E49" authorId="0" shapeId="0" xr:uid="{6FB4EB3D-621E-46A5-8DE3-9C96445F49B9}">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r>
          <rPr>
            <sz val="9"/>
            <color indexed="81"/>
            <rFont val="MS P ゴシック"/>
            <family val="3"/>
            <charset val="128"/>
          </rPr>
          <t xml:space="preserve">
</t>
        </r>
      </text>
    </comment>
    <comment ref="F50" authorId="0" shapeId="0" xr:uid="{841CEFD3-A332-4ABC-8CD0-D209747763C0}">
      <text>
        <r>
          <rPr>
            <b/>
            <sz val="9"/>
            <color indexed="81"/>
            <rFont val="MS P ゴシック"/>
            <family val="3"/>
            <charset val="128"/>
          </rPr>
          <t>もし「借入金」や「その他」の資金調達がある場合のみ、資金調達先を記載してください（金融機関名など）。</t>
        </r>
      </text>
    </comment>
    <comment ref="G52" authorId="0" shapeId="0" xr:uid="{D91A6160-F4A3-44AE-B1D2-C56D156608C1}">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<sst xmlns="http://schemas.openxmlformats.org/spreadsheetml/2006/main" count="365" uniqueCount="230">
  <si>
    <t>）</t>
    <phoneticPr fontId="4"/>
  </si>
  <si>
    <t>－</t>
  </si>
  <si>
    <t>－</t>
    <phoneticPr fontId="4"/>
  </si>
  <si>
    <t>事業者の名称</t>
    <rPh sb="0" eb="3">
      <t>ジギョウシャ</t>
    </rPh>
    <rPh sb="4" eb="6">
      <t>メイショウ</t>
    </rPh>
    <phoneticPr fontId="4"/>
  </si>
  <si>
    <t>住所</t>
    <rPh sb="0" eb="2">
      <t>ジュウショ</t>
    </rPh>
    <phoneticPr fontId="4"/>
  </si>
  <si>
    <t>（〒</t>
    <phoneticPr fontId="4"/>
  </si>
  <si>
    <t>電話番号</t>
    <rPh sb="0" eb="2">
      <t>デンワ</t>
    </rPh>
    <rPh sb="2" eb="4">
      <t>バンゴウ</t>
    </rPh>
    <phoneticPr fontId="4"/>
  </si>
  <si>
    <t>就業規則の有無</t>
    <rPh sb="0" eb="4">
      <t>シュウギョウキソク</t>
    </rPh>
    <rPh sb="5" eb="7">
      <t>ウム</t>
    </rPh>
    <phoneticPr fontId="4"/>
  </si>
  <si>
    <t>メールアドレス</t>
    <phoneticPr fontId="4"/>
  </si>
  <si>
    <t>有</t>
    <rPh sb="0" eb="1">
      <t>アリ</t>
    </rPh>
    <phoneticPr fontId="4"/>
  </si>
  <si>
    <t>無</t>
    <rPh sb="0" eb="1">
      <t>ナ</t>
    </rPh>
    <phoneticPr fontId="4"/>
  </si>
  <si>
    <t>①出産・育児、介護との両立を支援するための制度導入・見直し</t>
  </si>
  <si>
    <t>②時間単位の年次有給休暇取得制度や積立休暇制度の導入</t>
  </si>
  <si>
    <t>③テレワークの導入</t>
  </si>
  <si>
    <t>④フレックスタイム制度や時差出勤、変形労働時間制など柔軟な働き方を実現する制度の導入</t>
  </si>
  <si>
    <t>⑤年次有給休暇の計画的付与制度の導入</t>
  </si>
  <si>
    <t>⑥リフレッシュ休暇や病気休暇、治療のための通院休暇、慶弔休暇などの特別休暇制度の導入</t>
  </si>
  <si>
    <t>⑦住宅手当、通勤手当、食事手当等の諸手当や、人間ドック受診等への補助などの制度の導入・見直し</t>
  </si>
  <si>
    <t>⑧勤務間インターバル制度の導入</t>
  </si>
  <si>
    <t>⑨年間休日の明記と日数の見直し、週休３日制の導入</t>
  </si>
  <si>
    <t>⑩正社員転換制度や高年齢者の再雇用制度、短時間・職務限定・勤務地限定などの多様な正社員制度の導入</t>
  </si>
  <si>
    <t>⑪社外副業・兼業の導入</t>
  </si>
  <si>
    <t>⑫資格取得支援制度や社外の自己啓発サービスの利用に対する補助などの人材育成に資する制度導入</t>
  </si>
  <si>
    <t>Ａ 農業、林業</t>
  </si>
  <si>
    <t>Ｂ 漁業</t>
    <phoneticPr fontId="4"/>
  </si>
  <si>
    <t>Ｃ 鉱業、採石業、砂利採取業</t>
    <phoneticPr fontId="4"/>
  </si>
  <si>
    <t>Ｄ 建設業</t>
    <phoneticPr fontId="4"/>
  </si>
  <si>
    <t>Ｅ 製造業</t>
    <phoneticPr fontId="4"/>
  </si>
  <si>
    <t>Ｆ 電気・ガス・熱供給・水道業</t>
    <phoneticPr fontId="4"/>
  </si>
  <si>
    <t>Ｇ 情報通信業</t>
    <phoneticPr fontId="4"/>
  </si>
  <si>
    <t>Ｈ 運輸業、郵便業</t>
    <phoneticPr fontId="4"/>
  </si>
  <si>
    <t>Ⅰ 卸売業、小売業</t>
    <phoneticPr fontId="4"/>
  </si>
  <si>
    <t>Ｊ 金融業、保険業</t>
    <phoneticPr fontId="4"/>
  </si>
  <si>
    <t>Ｋ 不動産業、物品賃貸業</t>
    <phoneticPr fontId="4"/>
  </si>
  <si>
    <t>Ｌ 学術研究、専門・技術サービス業</t>
    <phoneticPr fontId="4"/>
  </si>
  <si>
    <t>Ｍ 宿泊業、飲食サービス業</t>
    <phoneticPr fontId="4"/>
  </si>
  <si>
    <t>Ｎ 生活関連サービス業、娯楽業</t>
    <phoneticPr fontId="4"/>
  </si>
  <si>
    <t>Ｐ 医療、福祉</t>
    <phoneticPr fontId="4"/>
  </si>
  <si>
    <t>Ｑ 複合サービス事業</t>
    <phoneticPr fontId="4"/>
  </si>
  <si>
    <t>Ｒ サービス業（他に分類されないもの）</t>
    <phoneticPr fontId="4"/>
  </si>
  <si>
    <t>Ｔ 分類不能の産業</t>
    <phoneticPr fontId="4"/>
  </si>
  <si>
    <t>✓</t>
    <phoneticPr fontId="4"/>
  </si>
  <si>
    <t>○</t>
    <phoneticPr fontId="4"/>
  </si>
  <si>
    <t>　備考</t>
    <rPh sb="1" eb="3">
      <t>ビコウ</t>
    </rPh>
    <phoneticPr fontId="4"/>
  </si>
  <si>
    <t>（単位：円）</t>
    <rPh sb="1" eb="3">
      <t>タンイ</t>
    </rPh>
    <rPh sb="4" eb="5">
      <t>エン</t>
    </rPh>
    <phoneticPr fontId="10"/>
  </si>
  <si>
    <t>資金調達先</t>
    <rPh sb="0" eb="2">
      <t>シキン</t>
    </rPh>
    <rPh sb="2" eb="4">
      <t>チョウタツ</t>
    </rPh>
    <rPh sb="4" eb="5">
      <t>サキ</t>
    </rPh>
    <phoneticPr fontId="10"/>
  </si>
  <si>
    <t>（自己資金）</t>
    <rPh sb="1" eb="3">
      <t>ジコ</t>
    </rPh>
    <rPh sb="3" eb="5">
      <t>シキン</t>
    </rPh>
    <phoneticPr fontId="10"/>
  </si>
  <si>
    <t>（借 入 金）</t>
    <rPh sb="1" eb="2">
      <t>シャク</t>
    </rPh>
    <rPh sb="3" eb="4">
      <t>ニュウ</t>
    </rPh>
    <rPh sb="5" eb="6">
      <t>キン</t>
    </rPh>
    <phoneticPr fontId="10"/>
  </si>
  <si>
    <t>（そ の 他）</t>
    <rPh sb="5" eb="6">
      <t>タ</t>
    </rPh>
    <phoneticPr fontId="10"/>
  </si>
  <si>
    <t>合計（補助対象経費総額）</t>
    <rPh sb="0" eb="2">
      <t>ゴウケイ</t>
    </rPh>
    <rPh sb="3" eb="9">
      <t>ホジョタイショウケイヒ</t>
    </rPh>
    <rPh sb="9" eb="11">
      <t>ソウガク</t>
    </rPh>
    <phoneticPr fontId="4"/>
  </si>
  <si>
    <t>自己資金</t>
    <rPh sb="0" eb="4">
      <t>ジコシキン</t>
    </rPh>
    <phoneticPr fontId="4"/>
  </si>
  <si>
    <t>借入金</t>
    <rPh sb="0" eb="3">
      <t>カリイレキン</t>
    </rPh>
    <phoneticPr fontId="4"/>
  </si>
  <si>
    <t>その他</t>
    <rPh sb="2" eb="3">
      <t>タ</t>
    </rPh>
    <phoneticPr fontId="4"/>
  </si>
  <si>
    <t>区分</t>
    <rPh sb="0" eb="1">
      <t>ク</t>
    </rPh>
    <rPh sb="1" eb="2">
      <t>フン</t>
    </rPh>
    <phoneticPr fontId="10"/>
  </si>
  <si>
    <t>　実施する取組</t>
    <rPh sb="1" eb="3">
      <t>ジッシ</t>
    </rPh>
    <rPh sb="5" eb="7">
      <t>トリクミ</t>
    </rPh>
    <phoneticPr fontId="4"/>
  </si>
  <si>
    <t>課税事業者</t>
    <rPh sb="0" eb="5">
      <t>カゼイジギョウシャ</t>
    </rPh>
    <phoneticPr fontId="4"/>
  </si>
  <si>
    <t>支援機関名</t>
    <rPh sb="0" eb="5">
      <t>シエンキカンメイ</t>
    </rPh>
    <phoneticPr fontId="4"/>
  </si>
  <si>
    <t>電話番号</t>
    <rPh sb="0" eb="4">
      <t>デンワバンゴウ</t>
    </rPh>
    <phoneticPr fontId="4"/>
  </si>
  <si>
    <t>FAX番号</t>
    <rPh sb="3" eb="5">
      <t>バンゴウ</t>
    </rPh>
    <phoneticPr fontId="4"/>
  </si>
  <si>
    <t>担当者名</t>
    <rPh sb="0" eb="4">
      <t>タントウシャメイ</t>
    </rPh>
    <phoneticPr fontId="4"/>
  </si>
  <si>
    <t>携帯電話番号</t>
    <rPh sb="0" eb="6">
      <t>ケイタイデンワバンゴウ</t>
    </rPh>
    <phoneticPr fontId="4"/>
  </si>
  <si>
    <t>（１）就業規則等の整備</t>
    <rPh sb="3" eb="8">
      <t>シュウギョウキソクトウ</t>
    </rPh>
    <rPh sb="9" eb="11">
      <t>セイビ</t>
    </rPh>
    <phoneticPr fontId="4"/>
  </si>
  <si>
    <t>（３）労務管理用ソフトウェア等のシステムの導入</t>
    <rPh sb="3" eb="8">
      <t>ロウムカンリヨウ</t>
    </rPh>
    <rPh sb="14" eb="15">
      <t>トウ</t>
    </rPh>
    <rPh sb="21" eb="23">
      <t>ドウニュウ</t>
    </rPh>
    <phoneticPr fontId="4"/>
  </si>
  <si>
    <t>（４）上記（２）及び（３）を推進するための外部専門家によるコンサルティング</t>
    <rPh sb="3" eb="5">
      <t>ジョウキ</t>
    </rPh>
    <rPh sb="8" eb="9">
      <t>オヨ</t>
    </rPh>
    <rPh sb="14" eb="16">
      <t>スイシン</t>
    </rPh>
    <rPh sb="21" eb="26">
      <t>ガイブセンモンカ</t>
    </rPh>
    <phoneticPr fontId="4"/>
  </si>
  <si>
    <t>④フリーアドレス等の場所にとらわれない働き方の導入</t>
    <rPh sb="8" eb="9">
      <t>トウ</t>
    </rPh>
    <rPh sb="10" eb="12">
      <t>バショ</t>
    </rPh>
    <rPh sb="19" eb="20">
      <t>ハタラ</t>
    </rPh>
    <rPh sb="21" eb="22">
      <t>カタ</t>
    </rPh>
    <rPh sb="23" eb="25">
      <t>ドウニュウ</t>
    </rPh>
    <phoneticPr fontId="4"/>
  </si>
  <si>
    <t>⑤フレックスタイム制度や時差出勤、変形労働時間制など柔軟な働き方を実現する制度の導入</t>
  </si>
  <si>
    <t>⑥年次有給休暇の計画的付与制度の導入</t>
  </si>
  <si>
    <t>⑦リフレッシュ休暇や病気休暇、治療のための通院休暇、慶弔休暇などの特別休暇制度の導入</t>
  </si>
  <si>
    <t>⑨勤務間インターバル制度の導入</t>
  </si>
  <si>
    <t>⑩年間休日の明記と日数の見直し、週休３日制の導入</t>
  </si>
  <si>
    <t>⑮資格取得支援制度や社外の自己啓発サービスの利用に対する補助などの人材育成に資する制度導入</t>
  </si>
  <si>
    <t>普通</t>
    <rPh sb="0" eb="2">
      <t>フツウ</t>
    </rPh>
    <phoneticPr fontId="4"/>
  </si>
  <si>
    <t>当座</t>
    <rPh sb="0" eb="2">
      <t>トウザ</t>
    </rPh>
    <phoneticPr fontId="4"/>
  </si>
  <si>
    <t>免税事業者</t>
    <rPh sb="0" eb="5">
      <t>メンゼイジギョウシャ</t>
    </rPh>
    <phoneticPr fontId="4"/>
  </si>
  <si>
    <t>簡易課税事業者</t>
    <rPh sb="0" eb="7">
      <t>カンイカゼイジギョウシャ</t>
    </rPh>
    <phoneticPr fontId="4"/>
  </si>
  <si>
    <t>（２）③物品購入費（購入価格５万円以上のものに限る。）</t>
    <phoneticPr fontId="4"/>
  </si>
  <si>
    <t>（２）④その他施設・設備等の整備に必要な経費</t>
    <phoneticPr fontId="4"/>
  </si>
  <si>
    <t>（４）外部専門家によるコンサルティング</t>
    <rPh sb="3" eb="8">
      <t>ガイブセンモンカ</t>
    </rPh>
    <phoneticPr fontId="4"/>
  </si>
  <si>
    <t>No.</t>
    <phoneticPr fontId="4"/>
  </si>
  <si>
    <t>項目</t>
    <rPh sb="0" eb="2">
      <t>コウモク</t>
    </rPh>
    <phoneticPr fontId="4"/>
  </si>
  <si>
    <t>補助対象経費</t>
    <phoneticPr fontId="4"/>
  </si>
  <si>
    <t>備考</t>
    <rPh sb="0" eb="2">
      <t>ビコウ</t>
    </rPh>
    <phoneticPr fontId="4"/>
  </si>
  <si>
    <t>項目名</t>
    <rPh sb="0" eb="3">
      <t>コウモクメイ</t>
    </rPh>
    <phoneticPr fontId="4"/>
  </si>
  <si>
    <t>補助対象経費合計</t>
    <rPh sb="0" eb="2">
      <t>ホジョ</t>
    </rPh>
    <rPh sb="2" eb="4">
      <t>タイショウ</t>
    </rPh>
    <rPh sb="4" eb="6">
      <t>ケイヒ</t>
    </rPh>
    <rPh sb="6" eb="8">
      <t>ゴウケイ</t>
    </rPh>
    <phoneticPr fontId="4"/>
  </si>
  <si>
    <t>交付上限額</t>
    <rPh sb="0" eb="2">
      <t>コウフ</t>
    </rPh>
    <rPh sb="2" eb="5">
      <t>ジョウゲンガク</t>
    </rPh>
    <phoneticPr fontId="4"/>
  </si>
  <si>
    <t>（１）</t>
    <phoneticPr fontId="4"/>
  </si>
  <si>
    <t>（２）</t>
    <phoneticPr fontId="4"/>
  </si>
  <si>
    <t>（３）</t>
    <phoneticPr fontId="4"/>
  </si>
  <si>
    <t>（４）</t>
    <phoneticPr fontId="4"/>
  </si>
  <si>
    <t>労務管理用ソフトウェア等のシステムの導入</t>
    <phoneticPr fontId="4"/>
  </si>
  <si>
    <t>外部専門家によるコンサルティング</t>
    <phoneticPr fontId="4"/>
  </si>
  <si>
    <t>金額</t>
    <rPh sb="0" eb="1">
      <t>キン</t>
    </rPh>
    <rPh sb="1" eb="2">
      <t>ガク</t>
    </rPh>
    <phoneticPr fontId="10"/>
  </si>
  <si>
    <t>合計</t>
    <rPh sb="0" eb="2">
      <t>ゴウケイ</t>
    </rPh>
    <phoneticPr fontId="4"/>
  </si>
  <si>
    <t>▼選択してください</t>
    <rPh sb="1" eb="3">
      <t>センタク</t>
    </rPh>
    <phoneticPr fontId="4"/>
  </si>
  <si>
    <t>Ｓ 公務（他に分類されるものを除く）</t>
    <rPh sb="2" eb="4">
      <t>コウム</t>
    </rPh>
    <rPh sb="5" eb="6">
      <t>タ</t>
    </rPh>
    <rPh sb="7" eb="9">
      <t>ブンルイ</t>
    </rPh>
    <rPh sb="15" eb="16">
      <t>ノゾ</t>
    </rPh>
    <phoneticPr fontId="4"/>
  </si>
  <si>
    <t>Ｏ 教育、学習支援業</t>
    <rPh sb="2" eb="4">
      <t>キョウイク</t>
    </rPh>
    <rPh sb="5" eb="10">
      <t>ガクシュウシエンギョウ</t>
    </rPh>
    <phoneticPr fontId="4"/>
  </si>
  <si>
    <r>
      <t>申請内容（</t>
    </r>
    <r>
      <rPr>
        <b/>
        <sz val="14"/>
        <color rgb="FFFF0000"/>
        <rFont val="ＭＳ Ｐゴシック"/>
        <family val="3"/>
        <charset val="128"/>
        <scheme val="minor"/>
      </rPr>
      <t>あてはまるものに全てチェックをつけてください</t>
    </r>
    <r>
      <rPr>
        <sz val="14"/>
        <color theme="1"/>
        <rFont val="ＭＳ Ｐゴシック"/>
        <family val="3"/>
        <charset val="128"/>
        <scheme val="minor"/>
      </rPr>
      <t>。）</t>
    </r>
    <rPh sb="0" eb="2">
      <t>シンセイ</t>
    </rPh>
    <rPh sb="2" eb="4">
      <t>ナイヨウ</t>
    </rPh>
    <rPh sb="13" eb="14">
      <t>スベ</t>
    </rPh>
    <phoneticPr fontId="4"/>
  </si>
  <si>
    <t>▼選択</t>
    <rPh sb="1" eb="3">
      <t>センタク</t>
    </rPh>
    <phoneticPr fontId="4"/>
  </si>
  <si>
    <t>（注１）</t>
    <rPh sb="1" eb="2">
      <t>チュウ</t>
    </rPh>
    <phoneticPr fontId="4"/>
  </si>
  <si>
    <t>（注２）</t>
    <rPh sb="1" eb="2">
      <t>チュウ</t>
    </rPh>
    <phoneticPr fontId="4"/>
  </si>
  <si>
    <t>（注３）</t>
    <rPh sb="1" eb="2">
      <t>チュウ</t>
    </rPh>
    <phoneticPr fontId="4"/>
  </si>
  <si>
    <t>（注４）</t>
    <rPh sb="1" eb="2">
      <t>チュウ</t>
    </rPh>
    <phoneticPr fontId="4"/>
  </si>
  <si>
    <t>（注５）</t>
    <rPh sb="1" eb="2">
      <t>チュウ</t>
    </rPh>
    <phoneticPr fontId="4"/>
  </si>
  <si>
    <t>（注６）</t>
    <rPh sb="1" eb="2">
      <t>チュウ</t>
    </rPh>
    <phoneticPr fontId="4"/>
  </si>
  <si>
    <t>補助金の支払は、補助事業終了後の精算払となるため、事業実施期間中は補助金相当分の資金を確保しておく必要があることから、「資金調達先」欄に当初の資金調達先を記載すること。</t>
    <phoneticPr fontId="4"/>
  </si>
  <si>
    <t>取組の数（合計）</t>
    <rPh sb="0" eb="2">
      <t>トリク</t>
    </rPh>
    <rPh sb="3" eb="4">
      <t>カズ</t>
    </rPh>
    <rPh sb="5" eb="7">
      <t>ゴウケイ</t>
    </rPh>
    <phoneticPr fontId="4"/>
  </si>
  <si>
    <t>【別紙（図表や写真等）】補助事業の実施によって得られる効果を、定量的な表現（数値等）を用いて具体的に記載すること。</t>
    <rPh sb="1" eb="3">
      <t>ベッシ</t>
    </rPh>
    <rPh sb="4" eb="6">
      <t>ズヒョウ</t>
    </rPh>
    <rPh sb="7" eb="10">
      <t>シャシントウ</t>
    </rPh>
    <rPh sb="12" eb="16">
      <t>ホジョジギョウ</t>
    </rPh>
    <rPh sb="17" eb="19">
      <t>ジッシ</t>
    </rPh>
    <rPh sb="23" eb="24">
      <t>エ</t>
    </rPh>
    <rPh sb="27" eb="29">
      <t>コウカ</t>
    </rPh>
    <rPh sb="31" eb="34">
      <t>テイリョウテキ</t>
    </rPh>
    <rPh sb="35" eb="37">
      <t>ヒョウゲン</t>
    </rPh>
    <rPh sb="38" eb="41">
      <t>スウチトウ</t>
    </rPh>
    <rPh sb="43" eb="44">
      <t>モチ</t>
    </rPh>
    <rPh sb="46" eb="49">
      <t>グタイテキ</t>
    </rPh>
    <rPh sb="50" eb="52">
      <t>キサイ</t>
    </rPh>
    <phoneticPr fontId="4"/>
  </si>
  <si>
    <t>（図表や写真等の補足説明があれば以下に記載）</t>
    <rPh sb="1" eb="3">
      <t>ズヒョウ</t>
    </rPh>
    <rPh sb="4" eb="7">
      <t>シャシントウ</t>
    </rPh>
    <rPh sb="8" eb="12">
      <t>ホソクセツメイ</t>
    </rPh>
    <rPh sb="16" eb="18">
      <t>イカ</t>
    </rPh>
    <rPh sb="19" eb="21">
      <t>キサイ</t>
    </rPh>
    <phoneticPr fontId="4"/>
  </si>
  <si>
    <t>（１）魅力ある職場づくりに資する就業規則等の整備</t>
    <rPh sb="3" eb="5">
      <t>ミリョク</t>
    </rPh>
    <rPh sb="7" eb="9">
      <t>ショクバ</t>
    </rPh>
    <rPh sb="13" eb="14">
      <t>シ</t>
    </rPh>
    <rPh sb="16" eb="21">
      <t>シュウギョウキソクトウ</t>
    </rPh>
    <rPh sb="22" eb="24">
      <t>セイビ</t>
    </rPh>
    <phoneticPr fontId="4"/>
  </si>
  <si>
    <t>魅力ある職場づくりに資する就業規則等の整備</t>
    <rPh sb="0" eb="2">
      <t>ミリョク</t>
    </rPh>
    <rPh sb="4" eb="6">
      <t>ショクバ</t>
    </rPh>
    <rPh sb="10" eb="11">
      <t>シ</t>
    </rPh>
    <rPh sb="13" eb="18">
      <t>シュウギョウキソクトウ</t>
    </rPh>
    <rPh sb="19" eb="21">
      <t>セイビ</t>
    </rPh>
    <phoneticPr fontId="4"/>
  </si>
  <si>
    <t>経費明細表（実績）</t>
    <rPh sb="0" eb="2">
      <t>ケイヒ</t>
    </rPh>
    <rPh sb="2" eb="4">
      <t>メイサイ</t>
    </rPh>
    <rPh sb="4" eb="5">
      <t>ヒョウ</t>
    </rPh>
    <rPh sb="6" eb="8">
      <t>ジッセキ</t>
    </rPh>
    <phoneticPr fontId="10"/>
  </si>
  <si>
    <t>（注７）</t>
    <rPh sb="1" eb="2">
      <t>チュウ</t>
    </rPh>
    <phoneticPr fontId="4"/>
  </si>
  <si>
    <t>資金調達内訳表（実績）</t>
    <rPh sb="0" eb="2">
      <t>シキン</t>
    </rPh>
    <rPh sb="2" eb="4">
      <t>チョウタツ</t>
    </rPh>
    <rPh sb="4" eb="6">
      <t>ウチワケ</t>
    </rPh>
    <rPh sb="6" eb="7">
      <t>ヒョウ</t>
    </rPh>
    <rPh sb="8" eb="10">
      <t>ジッセキ</t>
    </rPh>
    <phoneticPr fontId="10"/>
  </si>
  <si>
    <t>「経費明細表（実績）」に記載の補助対象経費総額</t>
    <rPh sb="1" eb="6">
      <t>ケイヒメイサイヒョウ</t>
    </rPh>
    <rPh sb="7" eb="9">
      <t>ジッセキ</t>
    </rPh>
    <rPh sb="12" eb="14">
      <t>キサイ</t>
    </rPh>
    <rPh sb="15" eb="17">
      <t>ホジョ</t>
    </rPh>
    <rPh sb="17" eb="19">
      <t>タイショウ</t>
    </rPh>
    <rPh sb="19" eb="21">
      <t>ケイヒ</t>
    </rPh>
    <rPh sb="21" eb="23">
      <t>ソウガク</t>
    </rPh>
    <phoneticPr fontId="10"/>
  </si>
  <si>
    <t>（注８）</t>
    <rPh sb="1" eb="2">
      <t>チュウ</t>
    </rPh>
    <phoneticPr fontId="4"/>
  </si>
  <si>
    <t>整備した就業規則等を従業員に周知していることが分かる書類</t>
    <rPh sb="0" eb="2">
      <t>セイビ</t>
    </rPh>
    <rPh sb="4" eb="9">
      <t>シュウギョウキソクトウ</t>
    </rPh>
    <rPh sb="10" eb="13">
      <t>ジュウギョウイン</t>
    </rPh>
    <rPh sb="14" eb="16">
      <t>シュウチ</t>
    </rPh>
    <rPh sb="23" eb="24">
      <t>ワ</t>
    </rPh>
    <rPh sb="26" eb="28">
      <t>ショルイ</t>
    </rPh>
    <phoneticPr fontId="4"/>
  </si>
  <si>
    <t>補助対象事業に要する費用の請求書の写し</t>
    <rPh sb="0" eb="6">
      <t>ホジョタイショウジギョウ</t>
    </rPh>
    <rPh sb="7" eb="8">
      <t>ヨウ</t>
    </rPh>
    <rPh sb="10" eb="12">
      <t>ヒヨウ</t>
    </rPh>
    <rPh sb="13" eb="16">
      <t>セイキュウショ</t>
    </rPh>
    <rPh sb="17" eb="18">
      <t>ウツ</t>
    </rPh>
    <phoneticPr fontId="4"/>
  </si>
  <si>
    <t>領収書の写しなど、社会保険労務士等への支払いが完了したことが分かる書類</t>
    <rPh sb="0" eb="3">
      <t>リョウシュウショ</t>
    </rPh>
    <rPh sb="4" eb="5">
      <t>ウツ</t>
    </rPh>
    <rPh sb="9" eb="17">
      <t>シャカイホケンロウムシトウ</t>
    </rPh>
    <rPh sb="19" eb="21">
      <t>シハラ</t>
    </rPh>
    <rPh sb="23" eb="25">
      <t>カンリョウ</t>
    </rPh>
    <rPh sb="30" eb="31">
      <t>ワ</t>
    </rPh>
    <rPh sb="33" eb="35">
      <t>ショルイ</t>
    </rPh>
    <phoneticPr fontId="4"/>
  </si>
  <si>
    <t>補助対象事業に係る納品及び支出を証する書類の写し</t>
    <rPh sb="0" eb="6">
      <t>ホジョタイショウジギョウ</t>
    </rPh>
    <rPh sb="7" eb="8">
      <t>カカ</t>
    </rPh>
    <rPh sb="9" eb="11">
      <t>ノウヒン</t>
    </rPh>
    <rPh sb="11" eb="12">
      <t>オヨ</t>
    </rPh>
    <rPh sb="13" eb="15">
      <t>シシュツ</t>
    </rPh>
    <rPh sb="16" eb="17">
      <t>ショウ</t>
    </rPh>
    <rPh sb="19" eb="21">
      <t>ショルイ</t>
    </rPh>
    <rPh sb="22" eb="23">
      <t>ウツ</t>
    </rPh>
    <phoneticPr fontId="4"/>
  </si>
  <si>
    <t>補助対象事業に係る契約書又は請書の写し</t>
    <rPh sb="0" eb="6">
      <t>ホジョタイショウジギョウ</t>
    </rPh>
    <rPh sb="7" eb="8">
      <t>カカ</t>
    </rPh>
    <rPh sb="9" eb="12">
      <t>ケイヤクショ</t>
    </rPh>
    <rPh sb="12" eb="13">
      <t>マタ</t>
    </rPh>
    <rPh sb="14" eb="16">
      <t>ウケショ</t>
    </rPh>
    <rPh sb="17" eb="18">
      <t>ウツ</t>
    </rPh>
    <phoneticPr fontId="4"/>
  </si>
  <si>
    <t>補助対象事業の実施状況が確認できる写真</t>
    <rPh sb="0" eb="6">
      <t>ホジョタイショウジギョウ</t>
    </rPh>
    <rPh sb="7" eb="11">
      <t>ジッシジョウキョウ</t>
    </rPh>
    <rPh sb="12" eb="14">
      <t>カクニン</t>
    </rPh>
    <rPh sb="17" eb="19">
      <t>シャシン</t>
    </rPh>
    <phoneticPr fontId="4"/>
  </si>
  <si>
    <t>（注）交付申請時の現況写真と「同じ角度から撮影した写真」とすること。</t>
    <rPh sb="1" eb="2">
      <t>チュウ</t>
    </rPh>
    <rPh sb="3" eb="5">
      <t>コウフ</t>
    </rPh>
    <rPh sb="5" eb="8">
      <t>シンセイジ</t>
    </rPh>
    <rPh sb="9" eb="11">
      <t>ゲンキョウ</t>
    </rPh>
    <rPh sb="11" eb="13">
      <t>シャシン</t>
    </rPh>
    <rPh sb="15" eb="16">
      <t>オナ</t>
    </rPh>
    <rPh sb="17" eb="19">
      <t>カクド</t>
    </rPh>
    <rPh sb="21" eb="23">
      <t>サツエイ</t>
    </rPh>
    <rPh sb="25" eb="27">
      <t>シャシン</t>
    </rPh>
    <phoneticPr fontId="4"/>
  </si>
  <si>
    <t>補助対象事業に係るシステムの導入が確認できる資料</t>
    <rPh sb="0" eb="6">
      <t>ホジョタイショウジギョウ</t>
    </rPh>
    <rPh sb="7" eb="8">
      <t>カカ</t>
    </rPh>
    <rPh sb="14" eb="16">
      <t>ドウニュウ</t>
    </rPh>
    <rPh sb="17" eb="19">
      <t>カクニン</t>
    </rPh>
    <rPh sb="22" eb="24">
      <t>シリョウ</t>
    </rPh>
    <phoneticPr fontId="4"/>
  </si>
  <si>
    <t>領収書の写しなど、外部専門家への支払いが完了したことが分かる書類</t>
    <rPh sb="0" eb="3">
      <t>リョウシュウショ</t>
    </rPh>
    <rPh sb="4" eb="5">
      <t>ウツ</t>
    </rPh>
    <rPh sb="9" eb="14">
      <t>ガイブセンモンカ</t>
    </rPh>
    <rPh sb="16" eb="18">
      <t>シハラ</t>
    </rPh>
    <rPh sb="20" eb="22">
      <t>カンリョウ</t>
    </rPh>
    <rPh sb="27" eb="28">
      <t>ワ</t>
    </rPh>
    <rPh sb="30" eb="32">
      <t>ショルイ</t>
    </rPh>
    <phoneticPr fontId="4"/>
  </si>
  <si>
    <t>補助事業実績書</t>
    <rPh sb="0" eb="2">
      <t>ホジョ</t>
    </rPh>
    <rPh sb="2" eb="4">
      <t>ジギョウ</t>
    </rPh>
    <rPh sb="4" eb="6">
      <t>ジッセキ</t>
    </rPh>
    <rPh sb="6" eb="7">
      <t>ショ</t>
    </rPh>
    <phoneticPr fontId="4"/>
  </si>
  <si>
    <t>　事業完了年月日</t>
    <rPh sb="1" eb="3">
      <t>ジギョウ</t>
    </rPh>
    <rPh sb="3" eb="5">
      <t>カンリョウ</t>
    </rPh>
    <rPh sb="5" eb="8">
      <t>ネンガッピ</t>
    </rPh>
    <phoneticPr fontId="4"/>
  </si>
  <si>
    <t>（注）別紙１に「経費明細表（実績）」及び「資金調達表（実績）」を記載すること。</t>
    <rPh sb="1" eb="2">
      <t>チュウ</t>
    </rPh>
    <rPh sb="3" eb="5">
      <t>ベッシ</t>
    </rPh>
    <rPh sb="14" eb="16">
      <t>ジッセキ</t>
    </rPh>
    <rPh sb="18" eb="19">
      <t>オヨ</t>
    </rPh>
    <rPh sb="21" eb="26">
      <t>シキンチョウタツヒョウ</t>
    </rPh>
    <rPh sb="27" eb="29">
      <t>ジッセキ</t>
    </rPh>
    <rPh sb="32" eb="34">
      <t>キサイ</t>
    </rPh>
    <phoneticPr fontId="4"/>
  </si>
  <si>
    <t>担当した
社会保険
労務士等</t>
    <rPh sb="0" eb="2">
      <t>タントウ</t>
    </rPh>
    <rPh sb="5" eb="7">
      <t>シャカイ</t>
    </rPh>
    <rPh sb="7" eb="9">
      <t>ホケン</t>
    </rPh>
    <rPh sb="10" eb="13">
      <t>ロウムシ</t>
    </rPh>
    <rPh sb="13" eb="14">
      <t>トウ</t>
    </rPh>
    <phoneticPr fontId="4"/>
  </si>
  <si>
    <r>
      <t xml:space="preserve">就業規則等の施行日
</t>
    </r>
    <r>
      <rPr>
        <sz val="8"/>
        <color theme="1"/>
        <rFont val="ＭＳ Ｐゴシック"/>
        <family val="3"/>
        <charset val="128"/>
        <scheme val="minor"/>
      </rPr>
      <t>（もし今後、制度を導入する場合は予定時期を記載。）</t>
    </r>
    <rPh sb="0" eb="4">
      <t>シュウギョウキソク</t>
    </rPh>
    <rPh sb="4" eb="5">
      <t>トウ</t>
    </rPh>
    <rPh sb="6" eb="9">
      <t>シコウビ</t>
    </rPh>
    <rPh sb="13" eb="15">
      <t>コンゴ</t>
    </rPh>
    <rPh sb="16" eb="18">
      <t>セイド</t>
    </rPh>
    <rPh sb="19" eb="21">
      <t>ドウニュウ</t>
    </rPh>
    <rPh sb="23" eb="25">
      <t>バアイ</t>
    </rPh>
    <rPh sb="26" eb="30">
      <t>ヨテイジキ</t>
    </rPh>
    <rPh sb="31" eb="33">
      <t>キサイ</t>
    </rPh>
    <phoneticPr fontId="4"/>
  </si>
  <si>
    <t>労働基準監督署の受領年月日</t>
    <rPh sb="0" eb="7">
      <t>ロウドウキジュンカントクショ</t>
    </rPh>
    <rPh sb="8" eb="13">
      <t>ジュリョウネンガッピ</t>
    </rPh>
    <phoneticPr fontId="4"/>
  </si>
  <si>
    <t>　整備した就業規則等の内容（１）</t>
    <rPh sb="1" eb="3">
      <t>セイビ</t>
    </rPh>
    <rPh sb="5" eb="10">
      <t>シュウギョウキソクトウ</t>
    </rPh>
    <rPh sb="11" eb="13">
      <t>ナイヨウ</t>
    </rPh>
    <phoneticPr fontId="4"/>
  </si>
  <si>
    <t>新規程</t>
    <rPh sb="0" eb="3">
      <t>シンキテイ</t>
    </rPh>
    <phoneticPr fontId="4"/>
  </si>
  <si>
    <t>旧規程</t>
    <rPh sb="0" eb="1">
      <t>キュウ</t>
    </rPh>
    <rPh sb="1" eb="3">
      <t>キテイ</t>
    </rPh>
    <phoneticPr fontId="4"/>
  </si>
  <si>
    <t>改訂条文</t>
    <rPh sb="0" eb="2">
      <t>カイテイ</t>
    </rPh>
    <rPh sb="2" eb="4">
      <t>ジョウブン</t>
    </rPh>
    <phoneticPr fontId="4"/>
  </si>
  <si>
    <t>　整備した就業規則等の内容（２）</t>
    <rPh sb="1" eb="3">
      <t>セイビ</t>
    </rPh>
    <rPh sb="5" eb="10">
      <t>シュウギョウキソクトウ</t>
    </rPh>
    <rPh sb="11" eb="13">
      <t>ナイヨウ</t>
    </rPh>
    <phoneticPr fontId="4"/>
  </si>
  <si>
    <t>　整備した就業規則等の内容（３）</t>
    <rPh sb="1" eb="3">
      <t>セイビ</t>
    </rPh>
    <rPh sb="5" eb="10">
      <t>シュウギョウキソクトウ</t>
    </rPh>
    <rPh sb="11" eb="13">
      <t>ナイヨウ</t>
    </rPh>
    <phoneticPr fontId="4"/>
  </si>
  <si>
    <t>　従業員等への就業規則等の周知方法</t>
    <rPh sb="1" eb="4">
      <t>ジュウギョウイン</t>
    </rPh>
    <rPh sb="4" eb="5">
      <t>トウ</t>
    </rPh>
    <rPh sb="7" eb="9">
      <t>シュウギョウ</t>
    </rPh>
    <rPh sb="9" eb="12">
      <t>キソクトウ</t>
    </rPh>
    <rPh sb="13" eb="17">
      <t>シュウチホウホウ</t>
    </rPh>
    <phoneticPr fontId="4"/>
  </si>
  <si>
    <t>　整備した就業規則等の内容（４）</t>
    <rPh sb="1" eb="3">
      <t>セイビ</t>
    </rPh>
    <rPh sb="5" eb="10">
      <t>シュウギョウキソクトウ</t>
    </rPh>
    <rPh sb="11" eb="13">
      <t>ナイヨウ</t>
    </rPh>
    <phoneticPr fontId="4"/>
  </si>
  <si>
    <t>　整備した就業規則等の内容（５）</t>
    <rPh sb="1" eb="3">
      <t>セイビ</t>
    </rPh>
    <rPh sb="5" eb="10">
      <t>シュウギョウキソクトウ</t>
    </rPh>
    <rPh sb="11" eb="13">
      <t>ナイヨウ</t>
    </rPh>
    <phoneticPr fontId="4"/>
  </si>
  <si>
    <t>事業完了（支払）年月日</t>
    <rPh sb="0" eb="2">
      <t>ジギョウ</t>
    </rPh>
    <rPh sb="2" eb="4">
      <t>カンリョウ</t>
    </rPh>
    <rPh sb="5" eb="7">
      <t>シハラ</t>
    </rPh>
    <rPh sb="8" eb="11">
      <t>ネンガッピ</t>
    </rPh>
    <phoneticPr fontId="4"/>
  </si>
  <si>
    <t>担当した
外部
専門家</t>
    <rPh sb="0" eb="2">
      <t>タントウ</t>
    </rPh>
    <rPh sb="5" eb="7">
      <t>ガイブ</t>
    </rPh>
    <rPh sb="8" eb="11">
      <t>センモンカ</t>
    </rPh>
    <phoneticPr fontId="4"/>
  </si>
  <si>
    <t>支払の事実を証明できる証拠書類一覧</t>
    <rPh sb="0" eb="2">
      <t>シハライ</t>
    </rPh>
    <rPh sb="3" eb="5">
      <t>ジジツ</t>
    </rPh>
    <rPh sb="6" eb="8">
      <t>ショウメイ</t>
    </rPh>
    <rPh sb="11" eb="13">
      <t>ショウコ</t>
    </rPh>
    <rPh sb="13" eb="15">
      <t>ショルイ</t>
    </rPh>
    <rPh sb="15" eb="17">
      <t>イチラン</t>
    </rPh>
    <phoneticPr fontId="4"/>
  </si>
  <si>
    <t>支払の事実を証明できる証拠書類</t>
    <rPh sb="0" eb="2">
      <t>シハライ</t>
    </rPh>
    <rPh sb="3" eb="5">
      <t>ジジツ</t>
    </rPh>
    <rPh sb="6" eb="8">
      <t>ショウメイ</t>
    </rPh>
    <rPh sb="11" eb="13">
      <t>ショウコ</t>
    </rPh>
    <rPh sb="13" eb="15">
      <t>ショルイ</t>
    </rPh>
    <phoneticPr fontId="4"/>
  </si>
  <si>
    <t>補助対象事業に係る納品及び支出を証する書類（工事完了届、納品書等）の写し</t>
    <rPh sb="0" eb="6">
      <t>ホジョタイショウジギョウ</t>
    </rPh>
    <rPh sb="7" eb="8">
      <t>カカ</t>
    </rPh>
    <rPh sb="9" eb="11">
      <t>ノウヒン</t>
    </rPh>
    <rPh sb="11" eb="12">
      <t>オヨ</t>
    </rPh>
    <rPh sb="13" eb="15">
      <t>シシュツ</t>
    </rPh>
    <rPh sb="16" eb="17">
      <t>ショウ</t>
    </rPh>
    <rPh sb="19" eb="21">
      <t>ショルイ</t>
    </rPh>
    <rPh sb="34" eb="35">
      <t>ウツ</t>
    </rPh>
    <phoneticPr fontId="4"/>
  </si>
  <si>
    <r>
      <t xml:space="preserve">消費税の適用
</t>
    </r>
    <r>
      <rPr>
        <sz val="12"/>
        <color theme="1"/>
        <rFont val="ＭＳ Ｐゴシック"/>
        <family val="3"/>
        <charset val="128"/>
        <scheme val="minor"/>
      </rPr>
      <t>（該当するものを選択）</t>
    </r>
    <rPh sb="0" eb="3">
      <t>ショウヒゼイ</t>
    </rPh>
    <rPh sb="4" eb="6">
      <t>テキヨウ</t>
    </rPh>
    <rPh sb="8" eb="10">
      <t>ガイトウ</t>
    </rPh>
    <rPh sb="15" eb="17">
      <t>センタク</t>
    </rPh>
    <phoneticPr fontId="4"/>
  </si>
  <si>
    <t>　１　出産、育児、介護との両立を支援するための制度</t>
    <phoneticPr fontId="4"/>
  </si>
  <si>
    <r>
      <rPr>
        <sz val="14"/>
        <color theme="1"/>
        <rFont val="ＭＳ Ｐゴシック"/>
        <family val="3"/>
        <charset val="128"/>
        <scheme val="minor"/>
      </rPr>
      <t>①</t>
    </r>
    <r>
      <rPr>
        <sz val="12"/>
        <color theme="1"/>
        <rFont val="ＭＳ Ｐゴシック"/>
        <family val="3"/>
        <charset val="128"/>
        <scheme val="minor"/>
      </rPr>
      <t>出産、育児、介護との両立を支援するための制度導入</t>
    </r>
    <rPh sb="23" eb="25">
      <t>ドウニュウ</t>
    </rPh>
    <phoneticPr fontId="4"/>
  </si>
  <si>
    <t>　２　柔軟な働き方を実現するための制度</t>
    <phoneticPr fontId="4"/>
  </si>
  <si>
    <r>
      <rPr>
        <sz val="14"/>
        <color theme="1"/>
        <rFont val="ＭＳ Ｐゴシック"/>
        <family val="3"/>
        <charset val="128"/>
        <scheme val="minor"/>
      </rPr>
      <t>②</t>
    </r>
    <r>
      <rPr>
        <sz val="12"/>
        <color theme="1"/>
        <rFont val="ＭＳ Ｐゴシック"/>
        <family val="3"/>
        <charset val="128"/>
        <scheme val="minor"/>
      </rPr>
      <t>時間単位の年次有給休暇取得制度や積立休暇制度の導入</t>
    </r>
    <phoneticPr fontId="4"/>
  </si>
  <si>
    <r>
      <rPr>
        <sz val="14"/>
        <color theme="1"/>
        <rFont val="ＭＳ Ｐゴシック"/>
        <family val="3"/>
        <charset val="128"/>
        <scheme val="minor"/>
      </rPr>
      <t>③</t>
    </r>
    <r>
      <rPr>
        <sz val="12"/>
        <color theme="1"/>
        <rFont val="ＭＳ Ｐゴシック"/>
        <family val="3"/>
        <charset val="128"/>
        <scheme val="minor"/>
      </rPr>
      <t>テレワークの導入</t>
    </r>
    <phoneticPr fontId="4"/>
  </si>
  <si>
    <r>
      <rPr>
        <sz val="14"/>
        <color theme="1"/>
        <rFont val="ＭＳ Ｐゴシック"/>
        <family val="3"/>
        <charset val="128"/>
        <scheme val="minor"/>
      </rPr>
      <t>④</t>
    </r>
    <r>
      <rPr>
        <sz val="12"/>
        <color theme="1"/>
        <rFont val="ＭＳ Ｐゴシック"/>
        <family val="3"/>
        <charset val="128"/>
        <scheme val="minor"/>
      </rPr>
      <t>フリーアドレス等の場所にとらわれない働き方の導入</t>
    </r>
    <rPh sb="8" eb="9">
      <t>トウ</t>
    </rPh>
    <rPh sb="10" eb="12">
      <t>バショ</t>
    </rPh>
    <rPh sb="19" eb="20">
      <t>ハタラ</t>
    </rPh>
    <rPh sb="21" eb="22">
      <t>カタ</t>
    </rPh>
    <rPh sb="23" eb="25">
      <t>ドウニュウ</t>
    </rPh>
    <phoneticPr fontId="4"/>
  </si>
  <si>
    <r>
      <rPr>
        <sz val="14"/>
        <color theme="1"/>
        <rFont val="ＭＳ Ｐゴシック"/>
        <family val="3"/>
        <charset val="128"/>
        <scheme val="minor"/>
      </rPr>
      <t>⑤</t>
    </r>
    <r>
      <rPr>
        <sz val="11"/>
        <color theme="1"/>
        <rFont val="ＭＳ Ｐゴシック"/>
        <family val="3"/>
        <charset val="128"/>
        <scheme val="minor"/>
      </rPr>
      <t>フレックスタイム制度や時差出勤、変形労働時間制など柔軟な働き方を実現する制度の導入</t>
    </r>
    <phoneticPr fontId="4"/>
  </si>
  <si>
    <t>　３　健康経営を実現するための制度</t>
    <phoneticPr fontId="4"/>
  </si>
  <si>
    <r>
      <rPr>
        <sz val="14"/>
        <color theme="1"/>
        <rFont val="ＭＳ Ｐゴシック"/>
        <family val="3"/>
        <charset val="128"/>
        <scheme val="minor"/>
      </rPr>
      <t>⑥</t>
    </r>
    <r>
      <rPr>
        <sz val="12"/>
        <color theme="1"/>
        <rFont val="ＭＳ Ｐゴシック"/>
        <family val="3"/>
        <charset val="128"/>
        <scheme val="minor"/>
      </rPr>
      <t>年次有給休暇の計画的付与制度の導入</t>
    </r>
    <phoneticPr fontId="4"/>
  </si>
  <si>
    <r>
      <rPr>
        <sz val="14"/>
        <color theme="1"/>
        <rFont val="ＭＳ Ｐゴシック"/>
        <family val="3"/>
        <charset val="128"/>
        <scheme val="minor"/>
      </rPr>
      <t>⑦</t>
    </r>
    <r>
      <rPr>
        <sz val="11"/>
        <color theme="1"/>
        <rFont val="ＭＳ Ｐゴシック"/>
        <family val="3"/>
        <charset val="128"/>
        <scheme val="minor"/>
      </rPr>
      <t>リフレッシュ休暇や病気休暇、治療のための通院休暇、慶弔休暇などの特別休暇制度の導入</t>
    </r>
    <phoneticPr fontId="4"/>
  </si>
  <si>
    <r>
      <rPr>
        <sz val="14"/>
        <color theme="1"/>
        <rFont val="ＭＳ Ｐゴシック"/>
        <family val="3"/>
        <charset val="128"/>
        <scheme val="minor"/>
      </rPr>
      <t>⑧</t>
    </r>
    <r>
      <rPr>
        <sz val="11"/>
        <color theme="1"/>
        <rFont val="ＭＳ Ｐゴシック"/>
        <family val="3"/>
        <charset val="128"/>
        <scheme val="minor"/>
      </rPr>
      <t>住宅手当、通勤手当、食事手当等の諸手当や、人間ドック受診等への補助などの制度の導入</t>
    </r>
    <phoneticPr fontId="4"/>
  </si>
  <si>
    <r>
      <t>⑨</t>
    </r>
    <r>
      <rPr>
        <sz val="12"/>
        <color theme="1"/>
        <rFont val="ＭＳ Ｐゴシック"/>
        <family val="3"/>
        <charset val="128"/>
        <scheme val="minor"/>
      </rPr>
      <t>勤務間インターバル制度の導入</t>
    </r>
    <phoneticPr fontId="4"/>
  </si>
  <si>
    <r>
      <t>⑩</t>
    </r>
    <r>
      <rPr>
        <sz val="12"/>
        <color theme="1"/>
        <rFont val="ＭＳ Ｐゴシック"/>
        <family val="3"/>
        <charset val="128"/>
        <scheme val="minor"/>
      </rPr>
      <t>年間休日の明記、週休３日制の導入</t>
    </r>
    <phoneticPr fontId="4"/>
  </si>
  <si>
    <t>　４　雇用の安定や多様な働き方を実現するための制度</t>
    <phoneticPr fontId="4"/>
  </si>
  <si>
    <r>
      <rPr>
        <sz val="14"/>
        <color theme="1"/>
        <rFont val="ＭＳ Ｐゴシック"/>
        <family val="3"/>
        <charset val="128"/>
        <scheme val="minor"/>
      </rPr>
      <t>⑮</t>
    </r>
    <r>
      <rPr>
        <sz val="10"/>
        <color theme="1"/>
        <rFont val="ＭＳ Ｐゴシック"/>
        <family val="3"/>
        <charset val="128"/>
        <scheme val="minor"/>
      </rPr>
      <t>資格取得支援制度や社外の自己啓発サービスの利用に対する補助などの人材育成に資する制度導入</t>
    </r>
    <phoneticPr fontId="4"/>
  </si>
  <si>
    <t>⑧住宅手当、通勤手当、食事手当等の諸手当や、人間ドック受診等への補助などの制度の導入、見直し</t>
    <phoneticPr fontId="4"/>
  </si>
  <si>
    <t>⑪ハラスメント防止に関する規定の導入、見直し</t>
    <rPh sb="7" eb="9">
      <t>ボウシ</t>
    </rPh>
    <rPh sb="10" eb="11">
      <t>カン</t>
    </rPh>
    <rPh sb="13" eb="15">
      <t>キテイ</t>
    </rPh>
    <rPh sb="16" eb="18">
      <t>ドウニュウ</t>
    </rPh>
    <rPh sb="19" eb="21">
      <t>ミナオ</t>
    </rPh>
    <phoneticPr fontId="4"/>
  </si>
  <si>
    <t>⑫正社員転換制度や高年齢者の再雇用制度、短時間、職務限定、勤務地限定などの多様な正社員制度の導入</t>
    <phoneticPr fontId="4"/>
  </si>
  <si>
    <t>⑬社外副業、兼業の導入</t>
    <phoneticPr fontId="4"/>
  </si>
  <si>
    <t>⑭賃金規定、賃金テーブルの導入、見直し（人事評価制度を含む）</t>
    <rPh sb="1" eb="3">
      <t>チンギン</t>
    </rPh>
    <rPh sb="3" eb="5">
      <t>キテイ</t>
    </rPh>
    <rPh sb="6" eb="8">
      <t>チンギン</t>
    </rPh>
    <rPh sb="13" eb="15">
      <t>ドウニュウ</t>
    </rPh>
    <rPh sb="16" eb="18">
      <t>ミナオ</t>
    </rPh>
    <rPh sb="20" eb="26">
      <t>ジンジヒョウカセイド</t>
    </rPh>
    <rPh sb="27" eb="28">
      <t>フク</t>
    </rPh>
    <phoneticPr fontId="4"/>
  </si>
  <si>
    <t>（２）快適な職場環境の施設設備等の整備</t>
    <rPh sb="3" eb="5">
      <t>カイテキ</t>
    </rPh>
    <rPh sb="6" eb="8">
      <t>ショクバ</t>
    </rPh>
    <rPh sb="8" eb="10">
      <t>カンキョウ</t>
    </rPh>
    <rPh sb="11" eb="13">
      <t>シセツ</t>
    </rPh>
    <rPh sb="13" eb="15">
      <t>セツビ</t>
    </rPh>
    <rPh sb="15" eb="16">
      <t>トウ</t>
    </rPh>
    <rPh sb="17" eb="19">
      <t>セイビ</t>
    </rPh>
    <phoneticPr fontId="4"/>
  </si>
  <si>
    <t>見込まれる
効果①</t>
    <rPh sb="0" eb="2">
      <t>ミコ</t>
    </rPh>
    <rPh sb="6" eb="8">
      <t>コウカ</t>
    </rPh>
    <phoneticPr fontId="4"/>
  </si>
  <si>
    <t>見込まれる
効果②</t>
    <rPh sb="0" eb="2">
      <t>ミコ</t>
    </rPh>
    <rPh sb="6" eb="8">
      <t>コウカ</t>
    </rPh>
    <phoneticPr fontId="4"/>
  </si>
  <si>
    <r>
      <t>計上する経費については、</t>
    </r>
    <r>
      <rPr>
        <u/>
        <sz val="14"/>
        <rFont val="ＭＳ 明朝"/>
        <family val="1"/>
        <charset val="128"/>
      </rPr>
      <t>必ず支払の事実を証明できる証拠書類を添付すること</t>
    </r>
    <r>
      <rPr>
        <sz val="14"/>
        <rFont val="ＭＳ 明朝"/>
        <family val="1"/>
        <charset val="128"/>
      </rPr>
      <t>。支払の事実を証明できる証拠書類は「一式」の記載ではなく、内訳が分かるものとすること（必要に応じて添付資料を付けて、内訳を記載すること。）。</t>
    </r>
    <rPh sb="12" eb="13">
      <t>カナラ</t>
    </rPh>
    <rPh sb="14" eb="16">
      <t>シハラ</t>
    </rPh>
    <rPh sb="17" eb="19">
      <t>ジジツ</t>
    </rPh>
    <rPh sb="20" eb="22">
      <t>ショウメイ</t>
    </rPh>
    <rPh sb="25" eb="29">
      <t>ショウコショルイ</t>
    </rPh>
    <rPh sb="30" eb="32">
      <t>テンプ</t>
    </rPh>
    <rPh sb="37" eb="39">
      <t>シハラ</t>
    </rPh>
    <rPh sb="40" eb="42">
      <t>ジジツ</t>
    </rPh>
    <rPh sb="43" eb="45">
      <t>ショウメイ</t>
    </rPh>
    <rPh sb="48" eb="52">
      <t>ショウコショルイ</t>
    </rPh>
    <phoneticPr fontId="4"/>
  </si>
  <si>
    <r>
      <t>見積書、発注書又は契約書、納品書、請求書、銀行振込受領書、領収書等の</t>
    </r>
    <r>
      <rPr>
        <u/>
        <sz val="14"/>
        <rFont val="ＭＳ 明朝"/>
        <family val="1"/>
        <charset val="128"/>
      </rPr>
      <t>一連の証拠書類の宛先等は、全て補助対象事業者である必要がある</t>
    </r>
    <r>
      <rPr>
        <sz val="14"/>
        <rFont val="ＭＳ 明朝"/>
        <family val="1"/>
        <charset val="128"/>
      </rPr>
      <t>。宛先が補助対象事業者と異なるものや記載のないもの、日付の確認できないもの等は証拠書類として認めない。</t>
    </r>
    <rPh sb="0" eb="3">
      <t>ミツモリショ</t>
    </rPh>
    <rPh sb="4" eb="7">
      <t>ハッチュウショ</t>
    </rPh>
    <rPh sb="7" eb="8">
      <t>マタ</t>
    </rPh>
    <rPh sb="9" eb="12">
      <t>ケイヤクショ</t>
    </rPh>
    <rPh sb="13" eb="16">
      <t>ノウヒンショ</t>
    </rPh>
    <rPh sb="17" eb="20">
      <t>セイキュウショ</t>
    </rPh>
    <rPh sb="21" eb="25">
      <t>ギンコウフリコミ</t>
    </rPh>
    <rPh sb="25" eb="28">
      <t>ジュリョウショ</t>
    </rPh>
    <rPh sb="29" eb="32">
      <t>リョウシュウショ</t>
    </rPh>
    <rPh sb="32" eb="33">
      <t>トウ</t>
    </rPh>
    <rPh sb="34" eb="36">
      <t>イチレン</t>
    </rPh>
    <rPh sb="37" eb="41">
      <t>ショウコショルイ</t>
    </rPh>
    <rPh sb="42" eb="44">
      <t>アテサキ</t>
    </rPh>
    <rPh sb="44" eb="45">
      <t>トウ</t>
    </rPh>
    <rPh sb="47" eb="48">
      <t>スベ</t>
    </rPh>
    <rPh sb="49" eb="56">
      <t>ホジョタイショウジギョウシャ</t>
    </rPh>
    <rPh sb="59" eb="61">
      <t>ヒツヨウ</t>
    </rPh>
    <rPh sb="65" eb="67">
      <t>アテサキ</t>
    </rPh>
    <rPh sb="68" eb="75">
      <t>ホジョタイショウジギョウシャ</t>
    </rPh>
    <rPh sb="76" eb="77">
      <t>コト</t>
    </rPh>
    <rPh sb="82" eb="84">
      <t>キサイ</t>
    </rPh>
    <rPh sb="90" eb="92">
      <t>ヒヅケ</t>
    </rPh>
    <rPh sb="93" eb="95">
      <t>カクニン</t>
    </rPh>
    <rPh sb="101" eb="102">
      <t>トウ</t>
    </rPh>
    <rPh sb="103" eb="107">
      <t>ショウコショルイ</t>
    </rPh>
    <rPh sb="110" eb="111">
      <t>ミト</t>
    </rPh>
    <phoneticPr fontId="4"/>
  </si>
  <si>
    <r>
      <rPr>
        <u/>
        <sz val="14"/>
        <rFont val="ＭＳ 明朝"/>
        <family val="1"/>
        <charset val="128"/>
      </rPr>
      <t>「補助対象経費」は、当該補助対象経費に係る消費税及び地方消費税の額を除いた額とする</t>
    </r>
    <r>
      <rPr>
        <sz val="14"/>
        <rFont val="ＭＳ 明朝"/>
        <family val="1"/>
        <charset val="128"/>
      </rPr>
      <t>。ただし、以下に掲げる補助事業者にあっては、消費税等を補助対象経費に含めて補助金額を算定できるものとする。
　①消費税法における納税義務者とならない補助事業者　②免税事業者　③簡易課税事業者</t>
    </r>
    <phoneticPr fontId="4"/>
  </si>
  <si>
    <t>快適な職場環境の施設設備等の整備</t>
    <phoneticPr fontId="4"/>
  </si>
  <si>
    <r>
      <rPr>
        <sz val="14"/>
        <rFont val="ＭＳ 明朝"/>
        <family val="1"/>
        <charset val="128"/>
      </rPr>
      <t>×１／２</t>
    </r>
    <r>
      <rPr>
        <sz val="11"/>
        <rFont val="ＭＳ 明朝"/>
        <family val="1"/>
        <charset val="128"/>
      </rPr>
      <t xml:space="preserve">
（千円未満切捨）</t>
    </r>
    <rPh sb="6" eb="10">
      <t>センエンミマン</t>
    </rPh>
    <rPh sb="10" eb="12">
      <t>キリス</t>
    </rPh>
    <phoneticPr fontId="4"/>
  </si>
  <si>
    <t>「借入金」は、「資金調達先」欄に融資を受けた金融機関等の名称及び融資を受けた額を記載すること。</t>
    <phoneticPr fontId="4"/>
  </si>
  <si>
    <t>「その他」は、「資金調達先」欄にその他の内容について記載すること。</t>
    <phoneticPr fontId="4"/>
  </si>
  <si>
    <t>（２）①施設設備等工事請負費</t>
    <phoneticPr fontId="4"/>
  </si>
  <si>
    <t>（２）②設備機器導入費（毎年必要となるリース料及びサービス料を除く。）</t>
    <phoneticPr fontId="4"/>
  </si>
  <si>
    <r>
      <t>⑬</t>
    </r>
    <r>
      <rPr>
        <sz val="12"/>
        <color theme="1"/>
        <rFont val="ＭＳ Ｐゴシック"/>
        <family val="3"/>
        <charset val="128"/>
        <scheme val="minor"/>
      </rPr>
      <t>社外副業、兼業の導入</t>
    </r>
    <phoneticPr fontId="4"/>
  </si>
  <si>
    <r>
      <rPr>
        <sz val="14"/>
        <color theme="1"/>
        <rFont val="ＭＳ Ｐゴシック"/>
        <family val="3"/>
        <charset val="128"/>
        <scheme val="minor"/>
      </rPr>
      <t>⑫</t>
    </r>
    <r>
      <rPr>
        <sz val="9"/>
        <color theme="1"/>
        <rFont val="ＭＳ Ｐゴシック"/>
        <family val="3"/>
        <charset val="128"/>
        <scheme val="minor"/>
      </rPr>
      <t>正社員転換制度や高年齢者の再雇用制度、短時間、職務限定、勤務地限定などの多様な正社員制度の導入</t>
    </r>
    <phoneticPr fontId="4"/>
  </si>
  <si>
    <t>　５　従業員の能力向上に向けての人材育成、リスキリングを実現するための制度</t>
    <phoneticPr fontId="4"/>
  </si>
  <si>
    <r>
      <t>⑭</t>
    </r>
    <r>
      <rPr>
        <sz val="12"/>
        <color theme="1"/>
        <rFont val="ＭＳ Ｐゴシック"/>
        <family val="3"/>
        <charset val="128"/>
        <scheme val="minor"/>
      </rPr>
      <t>賃金規定、賃金テーブルの導入、見直し（人事評価制度を含む）</t>
    </r>
    <rPh sb="1" eb="3">
      <t>チンギン</t>
    </rPh>
    <rPh sb="3" eb="5">
      <t>キテイ</t>
    </rPh>
    <rPh sb="6" eb="8">
      <t>チンギン</t>
    </rPh>
    <rPh sb="13" eb="15">
      <t>ドウニュウ</t>
    </rPh>
    <rPh sb="16" eb="18">
      <t>ミナオ</t>
    </rPh>
    <rPh sb="20" eb="26">
      <t>ジンジヒョウカセイド</t>
    </rPh>
    <rPh sb="27" eb="28">
      <t>フク</t>
    </rPh>
    <phoneticPr fontId="4"/>
  </si>
  <si>
    <t>①出産、育児、介護との両立を支援するための制度導入、見直し</t>
    <phoneticPr fontId="4"/>
  </si>
  <si>
    <t>代表者職、氏名</t>
    <rPh sb="0" eb="3">
      <t>ダイヒョウシャ</t>
    </rPh>
    <rPh sb="3" eb="4">
      <t>ショク</t>
    </rPh>
    <rPh sb="5" eb="7">
      <t>シメイ</t>
    </rPh>
    <phoneticPr fontId="4"/>
  </si>
  <si>
    <t>事務所名、氏名</t>
    <rPh sb="0" eb="4">
      <t>ジムショメイ</t>
    </rPh>
    <rPh sb="5" eb="7">
      <t>シメイ</t>
    </rPh>
    <phoneticPr fontId="4"/>
  </si>
  <si>
    <r>
      <rPr>
        <sz val="14"/>
        <color theme="1"/>
        <rFont val="ＭＳ Ｐゴシック"/>
        <family val="3"/>
        <charset val="128"/>
        <scheme val="minor"/>
      </rPr>
      <t xml:space="preserve">  支援機関</t>
    </r>
    <r>
      <rPr>
        <sz val="12"/>
        <color theme="1"/>
        <rFont val="ＭＳ Ｐゴシック"/>
        <family val="3"/>
        <charset val="128"/>
        <scheme val="minor"/>
      </rPr>
      <t xml:space="preserve">
</t>
    </r>
    <r>
      <rPr>
        <sz val="10"/>
        <color theme="1"/>
        <rFont val="ＭＳ Ｐゴシック"/>
        <family val="3"/>
        <charset val="128"/>
        <scheme val="minor"/>
      </rPr>
      <t>※商工団体等
　から紹介を
　受けた場合
　は記載。</t>
    </r>
    <rPh sb="2" eb="6">
      <t>シエンキカン</t>
    </rPh>
    <rPh sb="12" eb="13">
      <t>トウ</t>
    </rPh>
    <rPh sb="30" eb="32">
      <t>キサイ</t>
    </rPh>
    <phoneticPr fontId="4"/>
  </si>
  <si>
    <t>支払の事実に関する客観性の担保のため、原則として支払方法は銀行振込とし、旅費や現金決済のみの取引（代金引換限定のサービス等）を除き、１取引１０万円超（税抜）の支払は、現金払は認められない。</t>
    <rPh sb="0" eb="2">
      <t>シハラ</t>
    </rPh>
    <rPh sb="3" eb="5">
      <t>ジジツ</t>
    </rPh>
    <rPh sb="6" eb="7">
      <t>カン</t>
    </rPh>
    <rPh sb="9" eb="12">
      <t>キャッカンセイ</t>
    </rPh>
    <rPh sb="13" eb="15">
      <t>タンポ</t>
    </rPh>
    <rPh sb="19" eb="21">
      <t>ゲンソク</t>
    </rPh>
    <rPh sb="24" eb="26">
      <t>シハラ</t>
    </rPh>
    <rPh sb="26" eb="28">
      <t>ホウホウ</t>
    </rPh>
    <rPh sb="29" eb="31">
      <t>ギンコウ</t>
    </rPh>
    <rPh sb="31" eb="33">
      <t>フリコミ</t>
    </rPh>
    <rPh sb="36" eb="38">
      <t>リョヒ</t>
    </rPh>
    <rPh sb="39" eb="43">
      <t>ゲンキンケッサイ</t>
    </rPh>
    <rPh sb="46" eb="48">
      <t>トリヒキ</t>
    </rPh>
    <rPh sb="49" eb="53">
      <t>ダイキンヒキカエ</t>
    </rPh>
    <rPh sb="53" eb="55">
      <t>ゲンテイ</t>
    </rPh>
    <rPh sb="60" eb="61">
      <t>トウ</t>
    </rPh>
    <rPh sb="63" eb="64">
      <t>ノゾ</t>
    </rPh>
    <rPh sb="67" eb="69">
      <t>トリヒキ</t>
    </rPh>
    <rPh sb="71" eb="73">
      <t>マンエン</t>
    </rPh>
    <rPh sb="73" eb="74">
      <t>コ</t>
    </rPh>
    <rPh sb="75" eb="77">
      <t>ゼイヌ</t>
    </rPh>
    <rPh sb="79" eb="81">
      <t>シハラ</t>
    </rPh>
    <rPh sb="83" eb="86">
      <t>ゲンキンバラ</t>
    </rPh>
    <rPh sb="87" eb="88">
      <t>ミト</t>
    </rPh>
    <phoneticPr fontId="4"/>
  </si>
  <si>
    <r>
      <rPr>
        <u/>
        <sz val="14"/>
        <rFont val="ＭＳ 明朝"/>
        <family val="1"/>
        <charset val="128"/>
      </rPr>
      <t>「内容、積算内訳」は、内容や経費積算の内訳（導入機器の名称、型式、単価、数量等）を具体的に記載すること</t>
    </r>
    <r>
      <rPr>
        <sz val="14"/>
        <rFont val="ＭＳ 明朝"/>
        <family val="1"/>
        <charset val="128"/>
      </rPr>
      <t>。必要に応じて「別紙参照」と記載し、添付資料等を用いて差し支えない。</t>
    </r>
    <rPh sb="52" eb="54">
      <t>ヒツヨウ</t>
    </rPh>
    <rPh sb="55" eb="56">
      <t>オウ</t>
    </rPh>
    <rPh sb="59" eb="61">
      <t>ベッシ</t>
    </rPh>
    <rPh sb="61" eb="63">
      <t>サンショウ</t>
    </rPh>
    <rPh sb="65" eb="67">
      <t>キサイ</t>
    </rPh>
    <rPh sb="69" eb="73">
      <t>テンプシリョウ</t>
    </rPh>
    <rPh sb="73" eb="74">
      <t>トウ</t>
    </rPh>
    <rPh sb="75" eb="76">
      <t>モチ</t>
    </rPh>
    <rPh sb="78" eb="79">
      <t>サ</t>
    </rPh>
    <rPh sb="80" eb="81">
      <t>ツカ</t>
    </rPh>
    <phoneticPr fontId="4"/>
  </si>
  <si>
    <t>内容、積算内訳</t>
    <rPh sb="0" eb="2">
      <t>ナイヨウ</t>
    </rPh>
    <rPh sb="3" eb="7">
      <t>セキサンウチワケ</t>
    </rPh>
    <phoneticPr fontId="4"/>
  </si>
  <si>
    <r>
      <t>「（２）快適な職場環境の施設設備等の整備」については、補助対象経費合計が２０万円を超える事業を対象とする</t>
    </r>
    <r>
      <rPr>
        <sz val="14"/>
        <color theme="1"/>
        <rFont val="ＭＳ 明朝"/>
        <family val="1"/>
        <charset val="128"/>
      </rPr>
      <t>。</t>
    </r>
    <phoneticPr fontId="4"/>
  </si>
  <si>
    <t>「項目」は、補助対象経費の各費目（（１）就業規則等の整備、（２）①施設設備等工事請負費、（２）②設備機器導入費、（２）③物品購入費、（２）④その他施設設備等の整備に必要な経費、（３）労務管理用ソフトウェア等のシステムの導入、（４）外部専門家によるコンサルティング）を記載すること。</t>
    <phoneticPr fontId="4"/>
  </si>
  <si>
    <t>（注）取組番号⑩～⑭については、本事業の「（１）魅力ある職場づくりに資する就業規則等の整備」又は
　　　令和７年度に県で実施した「魅力ある職場づくり支援補助金」を活用し、就業規則等を整備する場合に限る。</t>
    <phoneticPr fontId="4"/>
  </si>
  <si>
    <r>
      <t>⑪</t>
    </r>
    <r>
      <rPr>
        <sz val="12"/>
        <color theme="1"/>
        <rFont val="ＭＳ Ｐゴシック"/>
        <family val="3"/>
        <charset val="128"/>
        <scheme val="minor"/>
      </rPr>
      <t>ハラスメント防止に関する規定の導入、見直し</t>
    </r>
    <rPh sb="7" eb="9">
      <t>ボウシ</t>
    </rPh>
    <rPh sb="10" eb="11">
      <t>カン</t>
    </rPh>
    <rPh sb="13" eb="15">
      <t>キテイ</t>
    </rPh>
    <rPh sb="16" eb="18">
      <t>ドウニュウ</t>
    </rPh>
    <rPh sb="19" eb="21">
      <t>ミナオ</t>
    </rPh>
    <phoneticPr fontId="4"/>
  </si>
  <si>
    <t>１　申請者の情報</t>
    <rPh sb="2" eb="5">
      <t>シンセイシャ</t>
    </rPh>
    <rPh sb="6" eb="8">
      <t>ジョウホウ</t>
    </rPh>
    <phoneticPr fontId="4"/>
  </si>
  <si>
    <t>２　申請総括表</t>
    <rPh sb="2" eb="7">
      <t>シンセイソウカツヒョウ</t>
    </rPh>
    <phoneticPr fontId="4"/>
  </si>
  <si>
    <t>３　事業完了時における就業規則等の内容</t>
    <rPh sb="2" eb="7">
      <t>ジギョウカンリョウジ</t>
    </rPh>
    <rPh sb="11" eb="16">
      <t>シュウギョウキソクトウ</t>
    </rPh>
    <rPh sb="17" eb="19">
      <t>ナイヨウ</t>
    </rPh>
    <phoneticPr fontId="4"/>
  </si>
  <si>
    <t>４　利用を予定している他の助成金、補助金の名称</t>
    <rPh sb="2" eb="4">
      <t>リヨウ</t>
    </rPh>
    <rPh sb="5" eb="7">
      <t>ヨテイ</t>
    </rPh>
    <rPh sb="11" eb="12">
      <t>タ</t>
    </rPh>
    <rPh sb="13" eb="16">
      <t>ジョセイキン</t>
    </rPh>
    <rPh sb="17" eb="20">
      <t>ホジョキン</t>
    </rPh>
    <rPh sb="21" eb="23">
      <t>メイショウ</t>
    </rPh>
    <phoneticPr fontId="4"/>
  </si>
  <si>
    <t>５　備考</t>
    <rPh sb="2" eb="4">
      <t>ビコウ</t>
    </rPh>
    <phoneticPr fontId="4"/>
  </si>
  <si>
    <t>６　補助対象事業　（１）魅力ある職場づくりに資する就業規則等の整備</t>
    <phoneticPr fontId="4"/>
  </si>
  <si>
    <t>６　補助対象事業　（２）快適な職場環境の施設設備等の整備</t>
    <rPh sb="2" eb="8">
      <t>ホジョタイショウジギョウ</t>
    </rPh>
    <rPh sb="12" eb="14">
      <t>カイテキ</t>
    </rPh>
    <rPh sb="15" eb="19">
      <t>ショクバカンキョウ</t>
    </rPh>
    <rPh sb="20" eb="22">
      <t>シセツ</t>
    </rPh>
    <rPh sb="22" eb="24">
      <t>セツビ</t>
    </rPh>
    <rPh sb="24" eb="25">
      <t>トウ</t>
    </rPh>
    <rPh sb="26" eb="28">
      <t>セイビ</t>
    </rPh>
    <phoneticPr fontId="4"/>
  </si>
  <si>
    <t>１　事業の具体的な内容</t>
    <rPh sb="2" eb="4">
      <t>ジギョウ</t>
    </rPh>
    <rPh sb="5" eb="8">
      <t>グタイテキ</t>
    </rPh>
    <rPh sb="9" eb="11">
      <t>ナイヨウ</t>
    </rPh>
    <phoneticPr fontId="4"/>
  </si>
  <si>
    <t>２　【活用した場合のみ記載】外部専門家によるコンサルティングの内容</t>
    <rPh sb="3" eb="5">
      <t>カツヨウ</t>
    </rPh>
    <rPh sb="7" eb="9">
      <t>バアイ</t>
    </rPh>
    <rPh sb="11" eb="13">
      <t>キサイ</t>
    </rPh>
    <rPh sb="14" eb="16">
      <t>ガイブ</t>
    </rPh>
    <rPh sb="16" eb="19">
      <t>センモンカ</t>
    </rPh>
    <rPh sb="31" eb="33">
      <t>ナイヨウ</t>
    </rPh>
    <phoneticPr fontId="4"/>
  </si>
  <si>
    <r>
      <t xml:space="preserve">３　事業の成果、効果等
</t>
    </r>
    <r>
      <rPr>
        <sz val="14"/>
        <color theme="1"/>
        <rFont val="ＭＳ ゴシック"/>
        <family val="3"/>
        <charset val="128"/>
      </rPr>
      <t>（補助事業の実施によって得られる効果を、定量的な表現（数値等）を用いて具体的に記載すること。必要に応じて、図表や写真等を別紙で添付することも可。）</t>
    </r>
    <rPh sb="2" eb="4">
      <t>ジギョウ</t>
    </rPh>
    <rPh sb="5" eb="7">
      <t>セイカ</t>
    </rPh>
    <rPh sb="8" eb="10">
      <t>コウカ</t>
    </rPh>
    <rPh sb="10" eb="11">
      <t>トウ</t>
    </rPh>
    <phoneticPr fontId="4"/>
  </si>
  <si>
    <t>６　補助対象事業　（３）労務管理用ソフトウェア等のシステム導入</t>
    <rPh sb="2" eb="8">
      <t>ホジョタイショウジギョウ</t>
    </rPh>
    <rPh sb="12" eb="14">
      <t>ロウム</t>
    </rPh>
    <rPh sb="14" eb="17">
      <t>カンリヨウ</t>
    </rPh>
    <rPh sb="23" eb="24">
      <t>トウ</t>
    </rPh>
    <rPh sb="29" eb="31">
      <t>ドウニュウ</t>
    </rPh>
    <phoneticPr fontId="4"/>
  </si>
  <si>
    <r>
      <rPr>
        <sz val="16"/>
        <color theme="1"/>
        <rFont val="ＭＳ ゴシック"/>
        <family val="3"/>
        <charset val="128"/>
      </rPr>
      <t>３　事業の成果、効果等</t>
    </r>
    <r>
      <rPr>
        <sz val="14"/>
        <color theme="1"/>
        <rFont val="ＭＳ ゴシック"/>
        <family val="3"/>
        <charset val="128"/>
      </rPr>
      <t xml:space="preserve">
（補助事業の実施によって得られる効果を、定量的な表現（数値等）を用いて具体的に記載すること。必要に応じて、図表や写真等を別紙で添付することも可。）</t>
    </r>
    <rPh sb="2" eb="4">
      <t>ジギョウ</t>
    </rPh>
    <rPh sb="5" eb="7">
      <t>セイカ</t>
    </rPh>
    <rPh sb="8" eb="10">
      <t>コウカ</t>
    </rPh>
    <rPh sb="10" eb="11">
      <t>トウ</t>
    </rPh>
    <phoneticPr fontId="4"/>
  </si>
  <si>
    <t>６　補助対象事業　別紙（見込まれる効果）</t>
    <rPh sb="2" eb="8">
      <t>ホジョタイショウジギョウ</t>
    </rPh>
    <rPh sb="9" eb="11">
      <t>ベッシ</t>
    </rPh>
    <rPh sb="12" eb="14">
      <t>ミコ</t>
    </rPh>
    <rPh sb="17" eb="19">
      <t>コウカ</t>
    </rPh>
    <phoneticPr fontId="4"/>
  </si>
  <si>
    <t>補助金の額</t>
    <rPh sb="0" eb="3">
      <t>ホジョキン</t>
    </rPh>
    <rPh sb="4" eb="5">
      <t>ガク</t>
    </rPh>
    <phoneticPr fontId="4"/>
  </si>
  <si>
    <t>「補助金の額」及び「合計（補助対象経費総額）」は、経費明細表と一致させること。</t>
    <rPh sb="1" eb="4">
      <t>ホジョキン</t>
    </rPh>
    <rPh sb="5" eb="6">
      <t>ガク</t>
    </rPh>
    <phoneticPr fontId="4"/>
  </si>
  <si>
    <t>取得財産管理台帳（様式第３号）</t>
    <rPh sb="0" eb="2">
      <t>シュトク</t>
    </rPh>
    <rPh sb="2" eb="4">
      <t>ザイサン</t>
    </rPh>
    <rPh sb="4" eb="8">
      <t>カンリダイチョウ</t>
    </rPh>
    <rPh sb="9" eb="11">
      <t>ヨウシキ</t>
    </rPh>
    <rPh sb="11" eb="12">
      <t>ダイ</t>
    </rPh>
    <rPh sb="13" eb="14">
      <t>ゴウ</t>
    </rPh>
    <phoneticPr fontId="4"/>
  </si>
  <si>
    <t>補助事業年度終了後５年間は、会計検査院による検査等が行われることがあり、補助事業者は検査等に協力する義務がある。そのため、経費の支払に係る証拠書類等は、他の事業と混合しないよう整理し、補助事業年度終了後５年間保存すること。</t>
    <rPh sb="0" eb="6">
      <t>ホジョジギョウネンド</t>
    </rPh>
    <rPh sb="10" eb="12">
      <t>ネンカン</t>
    </rPh>
    <rPh sb="14" eb="19">
      <t>カイケイケンサイン</t>
    </rPh>
    <rPh sb="22" eb="24">
      <t>ケンサ</t>
    </rPh>
    <rPh sb="24" eb="25">
      <t>トウ</t>
    </rPh>
    <rPh sb="26" eb="27">
      <t>オコナ</t>
    </rPh>
    <rPh sb="36" eb="41">
      <t>ホジョジギョウシャ</t>
    </rPh>
    <rPh sb="42" eb="45">
      <t>ケンサトウ</t>
    </rPh>
    <rPh sb="46" eb="48">
      <t>キョウリョク</t>
    </rPh>
    <rPh sb="50" eb="52">
      <t>ギム</t>
    </rPh>
    <rPh sb="61" eb="63">
      <t>ケイヒ</t>
    </rPh>
    <rPh sb="64" eb="66">
      <t>シハラ</t>
    </rPh>
    <rPh sb="67" eb="68">
      <t>カカ</t>
    </rPh>
    <rPh sb="69" eb="73">
      <t>ショウコショルイ</t>
    </rPh>
    <rPh sb="73" eb="74">
      <t>トウ</t>
    </rPh>
    <rPh sb="76" eb="77">
      <t>タ</t>
    </rPh>
    <rPh sb="78" eb="80">
      <t>ジギョウ</t>
    </rPh>
    <rPh sb="81" eb="83">
      <t>コンゴウ</t>
    </rPh>
    <rPh sb="88" eb="90">
      <t>セイリ</t>
    </rPh>
    <rPh sb="92" eb="98">
      <t>ホジョジギョウネンド</t>
    </rPh>
    <rPh sb="98" eb="101">
      <t>シュウリョウゴ</t>
    </rPh>
    <rPh sb="102" eb="104">
      <t>ネンカン</t>
    </rPh>
    <rPh sb="104" eb="106">
      <t>ホゾン</t>
    </rPh>
    <phoneticPr fontId="4"/>
  </si>
  <si>
    <t>補助金総括表</t>
    <rPh sb="0" eb="3">
      <t>ホジョキン</t>
    </rPh>
    <rPh sb="3" eb="6">
      <t>ソウカツヒョウ</t>
    </rPh>
    <phoneticPr fontId="4"/>
  </si>
  <si>
    <t>2026年６月上旬</t>
    <rPh sb="4" eb="5">
      <t>ネン</t>
    </rPh>
    <rPh sb="6" eb="9">
      <t>ガツジョウジュン</t>
    </rPh>
    <phoneticPr fontId="4"/>
  </si>
  <si>
    <t>2026年６月下旬</t>
    <rPh sb="4" eb="5">
      <t>ネン</t>
    </rPh>
    <rPh sb="6" eb="7">
      <t>ガツ</t>
    </rPh>
    <rPh sb="7" eb="9">
      <t>ゲジュン</t>
    </rPh>
    <phoneticPr fontId="4"/>
  </si>
  <si>
    <t>2026年７月上旬</t>
    <rPh sb="4" eb="5">
      <t>ネン</t>
    </rPh>
    <rPh sb="6" eb="7">
      <t>ガツ</t>
    </rPh>
    <rPh sb="7" eb="9">
      <t>ジョウジュン</t>
    </rPh>
    <phoneticPr fontId="4"/>
  </si>
  <si>
    <t>2026年７月下旬</t>
    <rPh sb="4" eb="5">
      <t>ネン</t>
    </rPh>
    <rPh sb="6" eb="7">
      <t>ガツ</t>
    </rPh>
    <rPh sb="7" eb="9">
      <t>ゲジュン</t>
    </rPh>
    <phoneticPr fontId="4"/>
  </si>
  <si>
    <t>2026年８月上旬</t>
    <rPh sb="4" eb="5">
      <t>ネン</t>
    </rPh>
    <rPh sb="6" eb="7">
      <t>ガツ</t>
    </rPh>
    <rPh sb="7" eb="9">
      <t>ジョウジュン</t>
    </rPh>
    <phoneticPr fontId="4"/>
  </si>
  <si>
    <t>2026年８月下旬</t>
    <rPh sb="4" eb="5">
      <t>ネン</t>
    </rPh>
    <rPh sb="6" eb="7">
      <t>ガツ</t>
    </rPh>
    <rPh sb="7" eb="9">
      <t>ゲジュン</t>
    </rPh>
    <phoneticPr fontId="4"/>
  </si>
  <si>
    <t>2026年９月上旬</t>
    <rPh sb="4" eb="5">
      <t>ネン</t>
    </rPh>
    <rPh sb="6" eb="9">
      <t>ガツジョウジュン</t>
    </rPh>
    <phoneticPr fontId="4"/>
  </si>
  <si>
    <t>2026年９月下旬</t>
    <rPh sb="4" eb="5">
      <t>ネン</t>
    </rPh>
    <rPh sb="6" eb="7">
      <t>ガツ</t>
    </rPh>
    <rPh sb="7" eb="9">
      <t>ゲジュン</t>
    </rPh>
    <phoneticPr fontId="4"/>
  </si>
  <si>
    <t>2026年10月上旬</t>
    <rPh sb="4" eb="5">
      <t>ネン</t>
    </rPh>
    <rPh sb="7" eb="8">
      <t>ガツ</t>
    </rPh>
    <rPh sb="8" eb="10">
      <t>ジョウジュン</t>
    </rPh>
    <phoneticPr fontId="4"/>
  </si>
  <si>
    <t>2026年10月下旬</t>
    <rPh sb="4" eb="5">
      <t>ネン</t>
    </rPh>
    <rPh sb="7" eb="8">
      <t>ガツ</t>
    </rPh>
    <rPh sb="8" eb="10">
      <t>ゲジュン</t>
    </rPh>
    <phoneticPr fontId="4"/>
  </si>
  <si>
    <t>2026年11月上旬</t>
    <rPh sb="4" eb="5">
      <t>ネン</t>
    </rPh>
    <rPh sb="7" eb="10">
      <t>ガツジョウジュン</t>
    </rPh>
    <phoneticPr fontId="4"/>
  </si>
  <si>
    <t>2026年11月下旬</t>
    <rPh sb="4" eb="5">
      <t>ネン</t>
    </rPh>
    <rPh sb="7" eb="8">
      <t>ガツ</t>
    </rPh>
    <rPh sb="8" eb="10">
      <t>ゲジュン</t>
    </rPh>
    <phoneticPr fontId="4"/>
  </si>
  <si>
    <t>2026年12月上旬</t>
    <rPh sb="4" eb="5">
      <t>ネン</t>
    </rPh>
    <rPh sb="7" eb="8">
      <t>ガツ</t>
    </rPh>
    <rPh sb="8" eb="10">
      <t>ジョウジュン</t>
    </rPh>
    <phoneticPr fontId="4"/>
  </si>
  <si>
    <t>2026年12月下旬</t>
    <rPh sb="4" eb="5">
      <t>ネン</t>
    </rPh>
    <rPh sb="7" eb="8">
      <t>ガツ</t>
    </rPh>
    <rPh sb="8" eb="10">
      <t>ゲジュン</t>
    </rPh>
    <phoneticPr fontId="4"/>
  </si>
  <si>
    <t>2027年１月上旬</t>
    <rPh sb="4" eb="5">
      <t>ネン</t>
    </rPh>
    <rPh sb="6" eb="7">
      <t>ガツ</t>
    </rPh>
    <rPh sb="7" eb="9">
      <t>ジョウジュン</t>
    </rPh>
    <phoneticPr fontId="4"/>
  </si>
  <si>
    <t>2027年１月下旬</t>
    <rPh sb="4" eb="5">
      <t>ネン</t>
    </rPh>
    <rPh sb="6" eb="7">
      <t>ガツ</t>
    </rPh>
    <rPh sb="7" eb="9">
      <t>ゲジュン</t>
    </rPh>
    <phoneticPr fontId="4"/>
  </si>
  <si>
    <r>
      <t>　</t>
    </r>
    <r>
      <rPr>
        <b/>
        <sz val="14"/>
        <color theme="1"/>
        <rFont val="ＭＳ Ｐゴシック"/>
        <family val="3"/>
        <charset val="128"/>
        <scheme val="minor"/>
      </rPr>
      <t>事業完了時点の就業規則等（労働基準監督署に届け出たことが分かるものに限る。）の内容において</t>
    </r>
    <r>
      <rPr>
        <sz val="14"/>
        <color theme="1"/>
        <rFont val="ＭＳ Ｐゴシック"/>
        <family val="3"/>
        <charset val="128"/>
        <scheme val="minor"/>
      </rPr>
      <t>、以下の表に掲げる取組番号①～⑮のうち、整備されている取組に</t>
    </r>
    <r>
      <rPr>
        <b/>
        <sz val="14"/>
        <color rgb="FFFF0000"/>
        <rFont val="ＭＳ Ｐゴシック"/>
        <family val="3"/>
        <charset val="128"/>
        <scheme val="minor"/>
      </rPr>
      <t>全てチェックをつけてください</t>
    </r>
    <r>
      <rPr>
        <sz val="14"/>
        <color theme="1"/>
        <rFont val="ＭＳ Ｐゴシック"/>
        <family val="3"/>
        <charset val="128"/>
        <scheme val="minor"/>
      </rPr>
      <t>。</t>
    </r>
    <rPh sb="6" eb="7">
      <t>テン</t>
    </rPh>
    <rPh sb="14" eb="21">
      <t>ロウドウキジュンカントクショ</t>
    </rPh>
    <rPh sb="22" eb="23">
      <t>トド</t>
    </rPh>
    <rPh sb="24" eb="25">
      <t>デ</t>
    </rPh>
    <rPh sb="29" eb="30">
      <t>ワ</t>
    </rPh>
    <rPh sb="35" eb="36">
      <t>カギ</t>
    </rPh>
    <rPh sb="66" eb="68">
      <t>セイビ</t>
    </rPh>
    <rPh sb="73" eb="75">
      <t>トリクミ</t>
    </rPh>
    <phoneticPr fontId="4"/>
  </si>
  <si>
    <t>様式第１０号（第１０条関係）</t>
    <phoneticPr fontId="4"/>
  </si>
  <si>
    <t>別紙（様式第１０号関係）</t>
    <rPh sb="0" eb="2">
      <t>ベッシ</t>
    </rPh>
    <rPh sb="3" eb="5">
      <t>ヨウシキ</t>
    </rPh>
    <rPh sb="5" eb="6">
      <t>ダイ</t>
    </rPh>
    <rPh sb="8" eb="9">
      <t>ゴウ</t>
    </rPh>
    <rPh sb="9" eb="11">
      <t>カンケイ</t>
    </rPh>
    <phoneticPr fontId="10"/>
  </si>
  <si>
    <t>補助事業実績書（様式第１０号）の附属資料</t>
    <rPh sb="0" eb="2">
      <t>ホジョ</t>
    </rPh>
    <rPh sb="2" eb="4">
      <t>ジギョウ</t>
    </rPh>
    <rPh sb="4" eb="6">
      <t>ジッセキ</t>
    </rPh>
    <rPh sb="6" eb="7">
      <t>ショ</t>
    </rPh>
    <rPh sb="8" eb="11">
      <t>ヨウシキダイ</t>
    </rPh>
    <rPh sb="13" eb="14">
      <t>ゴウ</t>
    </rPh>
    <rPh sb="16" eb="18">
      <t>フゾク</t>
    </rPh>
    <rPh sb="18" eb="20">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</si>
</sst>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sz val="16"/>
      <color theme="1"/>
      <name val="ＭＳ ゴシック"/>
      <family val="3"/>
    </font>
    <font>
      <b/>
      <sz val="16"/>
      <color theme="1"/>
      <name val="ＭＳ ゴシック"/>
      <family val="3"/>
      <charset val="128"/>
    </font>
    <font>
      <sz val="11"/>
      <color theme="1"/>
      <name val="ＭＳ 明朝"/>
      <family val="1"/>
      <charset val="128"/>
    </font>
    <font>
      <sz val="12"/>
      <color theme="1"/>
      <name val="ＭＳ 明朝"/>
      <family val="1"/>
    </font>
    <font>
      <sz val="11"/>
      <name val="ＭＳ 明朝"/>
      <family val="1"/>
    </font>
    <font>
      <sz val="11"/>
      <name val="ＭＳ 明朝"/>
      <family val="1"/>
      <charset val="128"/>
    </font>
    <font>
      <b/>
      <sz val="9"/>
      <color indexed="81"/>
      <name val="MS P ゴシック"/>
      <family val="3"/>
      <charset val="128"/>
    </font>
    <font>
      <sz val="11"/>
      <color theme="1"/>
      <name val="ＭＳ Ｐゴシック"/>
      <family val="3"/>
      <charset val="128"/>
      <scheme val="minor"/>
    </font>
    <font>
      <sz val="13"/>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6"/>
      <color rgb="FFFF0000"/>
      <name val="ＭＳ 明朝"/>
      <family val="1"/>
      <charset val="128"/>
    </font>
    <font>
      <b/>
      <u/>
      <sz val="14"/>
      <color theme="1"/>
      <name val="ＭＳ 明朝"/>
      <family val="1"/>
      <charset val="128"/>
    </font>
    <font>
      <b/>
      <sz val="20"/>
      <color rgb="FFFF0000"/>
      <name val="ＭＳ 明朝"/>
      <family val="1"/>
      <charset val="128"/>
    </font>
    <font>
      <b/>
      <sz val="14"/>
      <color rgb="FFFF0000"/>
      <name val="ＭＳ Ｐゴシック"/>
      <family val="3"/>
      <charset val="128"/>
      <scheme val="minor"/>
    </font>
    <font>
      <b/>
      <sz val="14"/>
      <color rgb="FFFF0000"/>
      <name val="ＭＳ 明朝"/>
      <family val="1"/>
      <charset val="128"/>
    </font>
    <font>
      <sz val="24"/>
      <color theme="1"/>
      <name val="ＭＳ Ｐゴシック"/>
      <family val="3"/>
      <charset val="128"/>
      <scheme val="minor"/>
    </font>
    <font>
      <sz val="14"/>
      <color theme="1"/>
      <name val="ＭＳ 明朝"/>
      <family val="1"/>
      <charset val="128"/>
    </font>
    <font>
      <sz val="12"/>
      <color theme="1"/>
      <name val="ＭＳ ゴシック"/>
      <family val="3"/>
      <charset val="128"/>
    </font>
    <font>
      <sz val="10"/>
      <color theme="1"/>
      <name val="MSPゴシック"/>
      <family val="2"/>
    </font>
    <font>
      <sz val="12"/>
      <color theme="1"/>
      <name val="MSPゴシック"/>
      <family val="2"/>
    </font>
    <font>
      <sz val="16"/>
      <color theme="1"/>
      <name val="ＭＳ Ｐゴシック"/>
      <family val="3"/>
      <charset val="128"/>
      <scheme val="minor"/>
    </font>
    <font>
      <b/>
      <sz val="14"/>
      <color theme="1"/>
      <name val="ＭＳ Ｐゴシック"/>
      <family val="3"/>
      <charset val="128"/>
      <scheme val="minor"/>
    </font>
    <font>
      <sz val="14"/>
      <color theme="1"/>
      <name val="ＭＳ ゴシック"/>
      <family val="3"/>
      <charset val="128"/>
    </font>
    <font>
      <sz val="16"/>
      <color theme="1"/>
      <name val="ＭＳ ゴシック"/>
      <family val="3"/>
      <charset val="128"/>
    </font>
    <font>
      <sz val="11"/>
      <color theme="1"/>
      <name val="MSPゴシック"/>
      <family val="2"/>
    </font>
    <font>
      <sz val="14"/>
      <color theme="1"/>
      <name val="MSPゴシック"/>
      <family val="2"/>
    </font>
    <font>
      <sz val="18"/>
      <color theme="1"/>
      <name val="ＭＳ Ｐゴシック"/>
      <family val="3"/>
      <charset val="128"/>
      <scheme val="minor"/>
    </font>
    <font>
      <sz val="16"/>
      <color theme="1"/>
      <name val="ＭＳ 明朝"/>
      <family val="1"/>
    </font>
    <font>
      <b/>
      <sz val="20"/>
      <color theme="1"/>
      <name val="ＭＳ ゴシック"/>
      <family val="3"/>
    </font>
    <font>
      <b/>
      <sz val="20"/>
      <color theme="1"/>
      <name val="ＭＳ ゴシック"/>
      <family val="3"/>
      <charset val="128"/>
    </font>
    <font>
      <b/>
      <u/>
      <sz val="18"/>
      <color theme="1"/>
      <name val="ＭＳ 明朝"/>
      <family val="1"/>
      <charset val="128"/>
    </font>
    <font>
      <sz val="18"/>
      <color theme="1"/>
      <name val="ＭＳ 明朝"/>
      <family val="1"/>
    </font>
    <font>
      <sz val="18"/>
      <color theme="1"/>
      <name val="ＭＳ 明朝"/>
      <family val="1"/>
      <charset val="128"/>
    </font>
    <font>
      <sz val="18"/>
      <name val="ＭＳ 明朝"/>
      <family val="1"/>
    </font>
    <font>
      <sz val="12"/>
      <name val="ＭＳ 明朝"/>
      <family val="1"/>
    </font>
    <font>
      <sz val="14"/>
      <name val="ＭＳ 明朝"/>
      <family val="1"/>
    </font>
    <font>
      <sz val="14"/>
      <name val="ＭＳ 明朝"/>
      <family val="1"/>
      <charset val="128"/>
    </font>
    <font>
      <u/>
      <sz val="14"/>
      <name val="ＭＳ 明朝"/>
      <family val="1"/>
      <charset val="128"/>
    </font>
    <font>
      <sz val="12"/>
      <name val="ＭＳ 明朝"/>
      <family val="1"/>
      <charset val="128"/>
    </font>
    <font>
      <sz val="12"/>
      <color theme="1"/>
      <name val="ＭＳ 明朝"/>
      <family val="1"/>
      <charset val="128"/>
    </font>
    <font>
      <u/>
      <sz val="14"/>
      <color theme="1"/>
      <name val="ＭＳ 明朝"/>
      <family val="1"/>
      <charset val="128"/>
    </font>
    <font>
      <sz val="16"/>
      <name val="ＭＳ 明朝"/>
      <family val="1"/>
    </font>
    <font>
      <sz val="16"/>
      <color theme="1"/>
      <name val="ＭＳ 明朝"/>
      <family val="1"/>
      <charset val="128"/>
    </font>
    <font>
      <sz val="16"/>
      <name val="ＭＳ 明朝"/>
      <family val="1"/>
      <charset val="128"/>
    </font>
    <font>
      <sz val="11"/>
      <color theme="1"/>
      <name val="ＭＳ ゴシック"/>
      <family val="3"/>
      <charset val="128"/>
    </font>
    <font>
      <sz val="9"/>
      <color indexed="81"/>
      <name val="MS P ゴシック"/>
      <family val="3"/>
      <charset val="128"/>
    </font>
    <font>
      <b/>
      <sz val="14"/>
      <color indexed="81"/>
      <name val="MS P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indexed="64"/>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auto="1"/>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5" fillId="0" borderId="0" applyFont="0" applyFill="0" applyBorder="0" applyAlignment="0" applyProtection="0">
      <alignment vertical="center"/>
    </xf>
    <xf numFmtId="0" fontId="3" fillId="0" borderId="0"/>
    <xf numFmtId="0" fontId="5" fillId="0" borderId="0"/>
  </cellStyleXfs>
  <cellXfs count="290">
    <xf numFmtId="0" fontId="0" fillId="0" borderId="0" xfId="0">
      <alignment vertical="center"/>
    </xf>
    <xf numFmtId="0" fontId="6" fillId="0" borderId="0" xfId="0" applyFont="1">
      <alignment vertical="center"/>
    </xf>
    <xf numFmtId="0" fontId="7" fillId="0" borderId="0" xfId="0" applyFont="1">
      <alignment vertical="center"/>
    </xf>
    <xf numFmtId="0" fontId="6" fillId="0" borderId="11" xfId="0" applyFont="1" applyBorder="1" applyAlignment="1">
      <alignment horizontal="righ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horizontal="center" vertical="center" shrinkToFit="1"/>
    </xf>
    <xf numFmtId="38" fontId="9" fillId="0" borderId="0" xfId="10" applyFont="1" applyAlignment="1">
      <alignment vertical="center"/>
    </xf>
    <xf numFmtId="38" fontId="11" fillId="0" borderId="0" xfId="10" applyFont="1" applyAlignment="1">
      <alignment horizontal="right" vertical="center"/>
    </xf>
    <xf numFmtId="0" fontId="12" fillId="0" borderId="0" xfId="11" applyFont="1" applyAlignment="1">
      <alignment vertical="center"/>
    </xf>
    <xf numFmtId="38" fontId="14" fillId="0" borderId="0" xfId="10" applyFont="1" applyAlignment="1">
      <alignment vertical="center"/>
    </xf>
    <xf numFmtId="38" fontId="15" fillId="0" borderId="0" xfId="10" applyFont="1" applyBorder="1" applyAlignment="1">
      <alignment vertical="center"/>
    </xf>
    <xf numFmtId="38" fontId="9" fillId="0" borderId="0" xfId="10" applyFont="1" applyAlignment="1">
      <alignment horizontal="right" vertical="center"/>
    </xf>
    <xf numFmtId="38" fontId="16" fillId="0" borderId="0" xfId="10" applyFont="1" applyBorder="1" applyAlignment="1">
      <alignment vertical="center"/>
    </xf>
    <xf numFmtId="38" fontId="13" fillId="0" borderId="0" xfId="10" applyFont="1" applyAlignment="1">
      <alignment vertical="center"/>
    </xf>
    <xf numFmtId="38" fontId="9" fillId="0" borderId="25" xfId="10" applyFont="1" applyBorder="1" applyAlignment="1">
      <alignment vertical="center"/>
    </xf>
    <xf numFmtId="38" fontId="9" fillId="4" borderId="26" xfId="10" applyFont="1" applyFill="1" applyBorder="1" applyAlignment="1">
      <alignment vertical="center"/>
    </xf>
    <xf numFmtId="38" fontId="20" fillId="0" borderId="0" xfId="10" applyFont="1" applyAlignment="1">
      <alignment vertical="center"/>
    </xf>
    <xf numFmtId="49" fontId="6" fillId="2" borderId="8" xfId="0" applyNumberFormat="1" applyFont="1" applyFill="1" applyBorder="1" applyAlignment="1" applyProtection="1">
      <alignment horizontal="left" vertical="center"/>
      <protection locked="0"/>
    </xf>
    <xf numFmtId="49" fontId="6" fillId="2" borderId="8" xfId="0" applyNumberFormat="1" applyFont="1" applyFill="1" applyBorder="1" applyProtection="1">
      <alignment vertical="center"/>
      <protection locked="0"/>
    </xf>
    <xf numFmtId="0" fontId="6" fillId="0" borderId="9" xfId="0" applyFont="1" applyBorder="1">
      <alignment vertical="center"/>
    </xf>
    <xf numFmtId="0" fontId="7" fillId="0" borderId="11" xfId="0" applyFont="1" applyBorder="1">
      <alignment vertical="center"/>
    </xf>
    <xf numFmtId="0" fontId="6" fillId="0" borderId="27" xfId="0" applyFont="1" applyBorder="1">
      <alignment vertical="center"/>
    </xf>
    <xf numFmtId="0" fontId="25" fillId="0" borderId="6" xfId="0" applyFont="1" applyBorder="1">
      <alignment vertical="center"/>
    </xf>
    <xf numFmtId="0" fontId="6" fillId="0" borderId="6" xfId="0" applyFont="1" applyBorder="1">
      <alignment vertical="center"/>
    </xf>
    <xf numFmtId="0" fontId="6" fillId="0" borderId="7" xfId="0" applyFont="1" applyBorder="1">
      <alignment vertical="center"/>
    </xf>
    <xf numFmtId="0" fontId="25" fillId="0" borderId="0" xfId="0" applyFont="1" applyAlignment="1">
      <alignment horizontal="left" vertical="center"/>
    </xf>
    <xf numFmtId="0" fontId="6" fillId="0" borderId="0" xfId="0" applyFont="1" applyAlignment="1" applyProtection="1">
      <alignment horizontal="center" vertical="center"/>
      <protection locked="0"/>
    </xf>
    <xf numFmtId="38" fontId="14" fillId="0" borderId="0" xfId="10" applyFont="1" applyAlignment="1">
      <alignment horizontal="center" vertical="center"/>
    </xf>
    <xf numFmtId="38" fontId="30" fillId="0" borderId="0" xfId="10" applyFont="1" applyAlignment="1">
      <alignment vertical="center"/>
    </xf>
    <xf numFmtId="38" fontId="17" fillId="0" borderId="0" xfId="10" applyFont="1" applyAlignment="1">
      <alignment vertical="center"/>
    </xf>
    <xf numFmtId="38" fontId="29" fillId="6" borderId="31" xfId="10" applyFont="1" applyFill="1" applyBorder="1" applyAlignment="1">
      <alignment vertical="center"/>
    </xf>
    <xf numFmtId="38" fontId="29" fillId="6" borderId="32" xfId="10" applyFont="1" applyFill="1" applyBorder="1" applyAlignment="1">
      <alignment vertical="center"/>
    </xf>
    <xf numFmtId="38" fontId="18" fillId="0" borderId="0" xfId="10" applyFont="1" applyAlignment="1">
      <alignment vertical="center"/>
    </xf>
    <xf numFmtId="38" fontId="19" fillId="0" borderId="0" xfId="10" applyFont="1" applyAlignment="1">
      <alignment vertical="center" wrapText="1"/>
    </xf>
    <xf numFmtId="49" fontId="6" fillId="2" borderId="8" xfId="0" applyNumberFormat="1" applyFont="1" applyFill="1" applyBorder="1" applyAlignment="1" applyProtection="1">
      <alignment horizontal="center" vertical="center"/>
      <protection locked="0"/>
    </xf>
    <xf numFmtId="38" fontId="33" fillId="6" borderId="31" xfId="10" applyFont="1" applyFill="1" applyBorder="1" applyAlignment="1">
      <alignment vertical="center"/>
    </xf>
    <xf numFmtId="0" fontId="21" fillId="0" borderId="0" xfId="11" applyFont="1" applyAlignment="1">
      <alignment horizontal="left" vertical="center" wrapText="1"/>
    </xf>
    <xf numFmtId="0" fontId="22" fillId="0" borderId="0" xfId="11" applyFont="1" applyAlignment="1">
      <alignment horizontal="left" vertical="center"/>
    </xf>
    <xf numFmtId="38" fontId="35" fillId="0" borderId="1" xfId="10"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0" xfId="0" applyFont="1" applyBorder="1">
      <alignment vertical="center"/>
    </xf>
    <xf numFmtId="0" fontId="6" fillId="2" borderId="4" xfId="0" applyFont="1" applyFill="1" applyBorder="1" applyAlignment="1" applyProtection="1">
      <alignment horizontal="left" vertical="center"/>
      <protection locked="0"/>
    </xf>
    <xf numFmtId="0" fontId="0" fillId="0" borderId="0" xfId="0" applyFill="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39"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25" fillId="0" borderId="0" xfId="0" applyFont="1" applyBorder="1">
      <alignment vertical="center"/>
    </xf>
    <xf numFmtId="0" fontId="6" fillId="0" borderId="28" xfId="0" applyFont="1" applyBorder="1" applyAlignment="1">
      <alignment horizontal="left" vertical="center"/>
    </xf>
    <xf numFmtId="0" fontId="6" fillId="0" borderId="39" xfId="0" applyFont="1" applyBorder="1">
      <alignment vertical="center"/>
    </xf>
    <xf numFmtId="0" fontId="39" fillId="0" borderId="0" xfId="0" applyFont="1">
      <alignment vertical="center"/>
    </xf>
    <xf numFmtId="38" fontId="46" fillId="0" borderId="0" xfId="10" applyFont="1" applyAlignment="1">
      <alignment vertical="center"/>
    </xf>
    <xf numFmtId="38" fontId="49" fillId="0" borderId="0" xfId="10" applyFont="1" applyAlignment="1">
      <alignment vertical="center"/>
    </xf>
    <xf numFmtId="38" fontId="51" fillId="0" borderId="1" xfId="10" applyFont="1" applyFill="1" applyBorder="1" applyAlignment="1">
      <alignment horizontal="center" vertical="center"/>
    </xf>
    <xf numFmtId="38" fontId="11" fillId="0" borderId="1" xfId="10" applyFont="1" applyFill="1" applyBorder="1" applyAlignment="1">
      <alignment horizontal="center" vertical="center" wrapText="1"/>
    </xf>
    <xf numFmtId="0" fontId="52" fillId="0" borderId="1" xfId="11" applyFont="1" applyBorder="1" applyAlignment="1">
      <alignment horizontal="center" vertical="center"/>
    </xf>
    <xf numFmtId="0" fontId="53" fillId="2" borderId="1" xfId="11" applyFont="1" applyFill="1" applyBorder="1" applyAlignment="1" applyProtection="1">
      <alignment horizontal="left" vertical="center" wrapText="1"/>
      <protection locked="0"/>
    </xf>
    <xf numFmtId="176" fontId="20" fillId="2" borderId="1" xfId="10" applyNumberFormat="1" applyFont="1" applyFill="1" applyBorder="1" applyAlignment="1" applyProtection="1">
      <alignment horizontal="right" vertical="center" shrinkToFit="1"/>
      <protection locked="0"/>
    </xf>
    <xf numFmtId="0" fontId="55" fillId="0" borderId="1" xfId="11" applyFont="1" applyBorder="1" applyAlignment="1">
      <alignment horizontal="center" vertical="center"/>
    </xf>
    <xf numFmtId="0" fontId="22" fillId="0" borderId="1" xfId="11" applyFont="1" applyBorder="1" applyAlignment="1">
      <alignment horizontal="center" vertical="center" wrapText="1"/>
    </xf>
    <xf numFmtId="0" fontId="55" fillId="0" borderId="2" xfId="11" applyFont="1" applyBorder="1" applyAlignment="1">
      <alignment horizontal="center" vertical="center"/>
    </xf>
    <xf numFmtId="0" fontId="55" fillId="0" borderId="33" xfId="11" applyFont="1" applyBorder="1" applyAlignment="1">
      <alignment horizontal="center" vertical="center"/>
    </xf>
    <xf numFmtId="0" fontId="53" fillId="0" borderId="1" xfId="11" quotePrefix="1" applyFont="1" applyBorder="1" applyAlignment="1">
      <alignment horizontal="center" vertical="center"/>
    </xf>
    <xf numFmtId="176" fontId="60" fillId="3" borderId="1" xfId="11" applyNumberFormat="1" applyFont="1" applyFill="1" applyBorder="1" applyAlignment="1" applyProtection="1">
      <alignment horizontal="right" vertical="center"/>
      <protection locked="0"/>
    </xf>
    <xf numFmtId="176" fontId="46" fillId="3" borderId="2" xfId="10" applyNumberFormat="1" applyFont="1" applyFill="1" applyBorder="1" applyAlignment="1" applyProtection="1">
      <alignment horizontal="right" vertical="center" shrinkToFit="1"/>
      <protection locked="0"/>
    </xf>
    <xf numFmtId="176" fontId="46" fillId="3" borderId="34" xfId="10" applyNumberFormat="1" applyFont="1" applyFill="1" applyBorder="1" applyAlignment="1" applyProtection="1">
      <alignment horizontal="right" vertical="center" shrinkToFit="1"/>
      <protection locked="0"/>
    </xf>
    <xf numFmtId="0" fontId="57" fillId="0" borderId="1" xfId="11" quotePrefix="1" applyFont="1" applyBorder="1" applyAlignment="1">
      <alignment horizontal="center" vertical="center"/>
    </xf>
    <xf numFmtId="176" fontId="60" fillId="3" borderId="1" xfId="11" applyNumberFormat="1" applyFont="1" applyFill="1" applyBorder="1" applyAlignment="1">
      <alignment horizontal="right" vertical="center"/>
    </xf>
    <xf numFmtId="176" fontId="60" fillId="3" borderId="35" xfId="11" applyNumberFormat="1" applyFont="1" applyFill="1" applyBorder="1" applyAlignment="1">
      <alignment horizontal="right" vertical="center"/>
    </xf>
    <xf numFmtId="38" fontId="46" fillId="0" borderId="0" xfId="10" applyFont="1" applyAlignment="1">
      <alignment horizontal="right" vertical="center"/>
    </xf>
    <xf numFmtId="38" fontId="61" fillId="0" borderId="1" xfId="10" applyFont="1" applyFill="1" applyBorder="1" applyAlignment="1">
      <alignment horizontal="center" vertical="center" wrapText="1"/>
    </xf>
    <xf numFmtId="38" fontId="35" fillId="0" borderId="1" xfId="10" applyFont="1" applyBorder="1" applyAlignment="1">
      <alignment horizontal="center" vertical="center"/>
    </xf>
    <xf numFmtId="0" fontId="60" fillId="0" borderId="1" xfId="11" applyFont="1" applyBorder="1" applyAlignment="1">
      <alignment horizontal="center" vertical="center"/>
    </xf>
    <xf numFmtId="38" fontId="46" fillId="0" borderId="1" xfId="10" applyFont="1" applyBorder="1" applyAlignment="1">
      <alignment horizontal="center" vertical="center"/>
    </xf>
    <xf numFmtId="0" fontId="62" fillId="0" borderId="1" xfId="11" applyFont="1" applyBorder="1" applyAlignment="1">
      <alignment horizontal="center" vertical="center"/>
    </xf>
    <xf numFmtId="38" fontId="61" fillId="0" borderId="1" xfId="10" applyFont="1" applyBorder="1" applyAlignment="1">
      <alignment horizontal="center" vertical="center"/>
    </xf>
    <xf numFmtId="0" fontId="62" fillId="0" borderId="19" xfId="11" applyFont="1" applyBorder="1" applyAlignment="1">
      <alignment horizontal="center" vertical="center"/>
    </xf>
    <xf numFmtId="38" fontId="61" fillId="0" borderId="19" xfId="10" applyFont="1" applyBorder="1" applyAlignment="1">
      <alignment horizontal="center" vertical="center"/>
    </xf>
    <xf numFmtId="38" fontId="11" fillId="0" borderId="13" xfId="10" applyFont="1" applyBorder="1" applyAlignment="1">
      <alignment horizontal="center" vertical="center"/>
    </xf>
    <xf numFmtId="38" fontId="35" fillId="0" borderId="15" xfId="10" applyFont="1" applyBorder="1" applyAlignment="1">
      <alignment horizontal="center" vertical="center"/>
    </xf>
    <xf numFmtId="176" fontId="46" fillId="2" borderId="1" xfId="10" applyNumberFormat="1" applyFont="1" applyFill="1" applyBorder="1" applyAlignment="1" applyProtection="1">
      <alignment horizontal="right" vertical="center"/>
      <protection locked="0"/>
    </xf>
    <xf numFmtId="176" fontId="46" fillId="2" borderId="19" xfId="10" applyNumberFormat="1" applyFont="1" applyFill="1" applyBorder="1" applyAlignment="1" applyProtection="1">
      <alignment horizontal="right" vertical="center"/>
      <protection locked="0"/>
    </xf>
    <xf numFmtId="176" fontId="46" fillId="4" borderId="18" xfId="10" applyNumberFormat="1" applyFont="1" applyFill="1" applyBorder="1" applyAlignment="1">
      <alignment vertical="center"/>
    </xf>
    <xf numFmtId="176" fontId="46" fillId="3" borderId="1" xfId="10" applyNumberFormat="1" applyFont="1" applyFill="1" applyBorder="1" applyAlignment="1">
      <alignment vertical="center"/>
    </xf>
    <xf numFmtId="176" fontId="46" fillId="2" borderId="20" xfId="10" applyNumberFormat="1" applyFont="1" applyFill="1" applyBorder="1" applyAlignment="1" applyProtection="1">
      <alignment vertical="center"/>
      <protection locked="0"/>
    </xf>
    <xf numFmtId="176" fontId="46" fillId="2" borderId="10" xfId="10" applyNumberFormat="1" applyFont="1" applyFill="1" applyBorder="1" applyAlignment="1" applyProtection="1">
      <alignment vertical="center"/>
      <protection locked="0"/>
    </xf>
    <xf numFmtId="176" fontId="46" fillId="2" borderId="16" xfId="10" applyNumberFormat="1" applyFont="1" applyFill="1" applyBorder="1" applyAlignment="1" applyProtection="1">
      <alignment vertical="center"/>
      <protection locked="0"/>
    </xf>
    <xf numFmtId="0" fontId="36" fillId="0" borderId="0" xfId="0" applyFont="1">
      <alignment vertical="center"/>
    </xf>
    <xf numFmtId="0" fontId="36" fillId="0" borderId="11" xfId="0" applyFont="1" applyBorder="1">
      <alignment vertical="center"/>
    </xf>
    <xf numFmtId="0" fontId="63" fillId="0" borderId="27" xfId="0" applyFont="1" applyBorder="1">
      <alignment vertical="center"/>
    </xf>
    <xf numFmtId="0" fontId="38" fillId="0" borderId="11" xfId="0" applyFont="1" applyBorder="1">
      <alignment vertical="center"/>
    </xf>
    <xf numFmtId="0" fontId="63" fillId="0" borderId="27" xfId="0" applyFont="1" applyBorder="1" applyAlignment="1">
      <alignment vertical="center" wrapText="1"/>
    </xf>
    <xf numFmtId="0" fontId="43" fillId="0" borderId="27" xfId="0" applyFont="1" applyBorder="1" applyAlignment="1">
      <alignment vertical="center" wrapText="1"/>
    </xf>
    <xf numFmtId="176" fontId="55" fillId="0" borderId="1" xfId="11" applyNumberFormat="1" applyFont="1" applyBorder="1" applyAlignment="1" applyProtection="1">
      <alignment horizontal="left" vertical="center"/>
      <protection locked="0"/>
    </xf>
    <xf numFmtId="0" fontId="39" fillId="0" borderId="0" xfId="0" applyFont="1" applyBorder="1">
      <alignment vertical="center"/>
    </xf>
    <xf numFmtId="0" fontId="39" fillId="7" borderId="1" xfId="0" applyFont="1" applyFill="1" applyBorder="1" applyAlignment="1" applyProtection="1">
      <alignment horizontal="center" vertical="center" shrinkToFit="1"/>
      <protection locked="0"/>
    </xf>
    <xf numFmtId="0" fontId="45" fillId="7" borderId="1" xfId="0" applyFont="1" applyFill="1" applyBorder="1" applyAlignment="1" applyProtection="1">
      <alignment horizontal="center" vertical="center" shrinkToFit="1"/>
      <protection locked="0"/>
    </xf>
    <xf numFmtId="0" fontId="45" fillId="3" borderId="1" xfId="0" applyFont="1" applyFill="1" applyBorder="1" applyAlignment="1">
      <alignment horizontal="center" vertical="center" wrapText="1"/>
    </xf>
    <xf numFmtId="0" fontId="53" fillId="7" borderId="1" xfId="11" applyFont="1" applyFill="1" applyBorder="1" applyAlignment="1" applyProtection="1">
      <alignment horizontal="left" vertical="center" wrapText="1"/>
      <protection locked="0"/>
    </xf>
    <xf numFmtId="176" fontId="46" fillId="2" borderId="2" xfId="10" applyNumberFormat="1" applyFont="1" applyFill="1" applyBorder="1" applyAlignment="1" applyProtection="1">
      <alignment horizontal="right" vertical="center" shrinkToFit="1"/>
      <protection locked="0"/>
    </xf>
    <xf numFmtId="38" fontId="46" fillId="7" borderId="23" xfId="10" applyFont="1" applyFill="1" applyBorder="1" applyAlignment="1" applyProtection="1">
      <alignment horizontal="center" vertical="center" shrinkToFit="1"/>
      <protection locked="0"/>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14" fontId="7" fillId="2" borderId="2" xfId="0" applyNumberFormat="1" applyFont="1" applyFill="1" applyBorder="1" applyAlignment="1" applyProtection="1">
      <alignment horizontal="center" vertical="center"/>
      <protection locked="0"/>
    </xf>
    <xf numFmtId="14" fontId="7" fillId="2" borderId="3" xfId="0" applyNumberFormat="1" applyFont="1" applyFill="1" applyBorder="1" applyAlignment="1" applyProtection="1">
      <alignment horizontal="center" vertical="center"/>
      <protection locked="0"/>
    </xf>
    <xf numFmtId="14" fontId="7" fillId="2" borderId="4" xfId="0" applyNumberFormat="1" applyFont="1" applyFill="1" applyBorder="1" applyAlignment="1" applyProtection="1">
      <alignment horizontal="center" vertical="center"/>
      <protection locked="0"/>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4" fontId="7" fillId="2" borderId="1" xfId="0" applyNumberFormat="1" applyFont="1" applyFill="1" applyBorder="1" applyAlignment="1">
      <alignment horizontal="center" vertical="center" wrapText="1"/>
    </xf>
    <xf numFmtId="0" fontId="24" fillId="0" borderId="39"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28"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9" fillId="0" borderId="0" xfId="0" applyFont="1" applyAlignment="1">
      <alignment horizontal="center" vertical="center"/>
    </xf>
    <xf numFmtId="0" fontId="7" fillId="0" borderId="1" xfId="0" applyFont="1" applyBorder="1" applyAlignment="1">
      <alignment horizontal="center" vertical="center"/>
    </xf>
    <xf numFmtId="0" fontId="6" fillId="2" borderId="1" xfId="0" applyFont="1" applyFill="1" applyBorder="1" applyAlignment="1" applyProtection="1">
      <alignment horizontal="left" vertical="center"/>
      <protection locked="0"/>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7" fillId="0" borderId="1" xfId="0" applyFont="1" applyBorder="1" applyAlignment="1">
      <alignment horizontal="center" vertical="center" wrapText="1"/>
    </xf>
    <xf numFmtId="0" fontId="6" fillId="2" borderId="18" xfId="0" applyFont="1" applyFill="1" applyBorder="1" applyAlignment="1" applyProtection="1">
      <alignment horizontal="left" vertical="center"/>
      <protection locked="0"/>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39"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2"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6" fillId="2" borderId="1" xfId="0" applyFont="1" applyFill="1" applyBorder="1" applyAlignment="1" applyProtection="1">
      <alignment horizontal="left" vertical="top"/>
      <protection locked="0"/>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39" fillId="0" borderId="0" xfId="0" applyFont="1" applyBorder="1" applyAlignment="1">
      <alignment horizontal="left" vertical="center"/>
    </xf>
    <xf numFmtId="0" fontId="7" fillId="0" borderId="0" xfId="0" applyFont="1" applyBorder="1" applyAlignment="1">
      <alignment horizontal="left" vertical="center"/>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7" borderId="1"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8" fillId="2" borderId="2" xfId="0" applyFont="1" applyFill="1" applyBorder="1" applyAlignment="1" applyProtection="1">
      <alignment horizontal="left" vertical="top" wrapText="1" shrinkToFit="1"/>
      <protection locked="0"/>
    </xf>
    <xf numFmtId="0" fontId="8" fillId="2" borderId="3" xfId="0" applyFont="1" applyFill="1" applyBorder="1" applyAlignment="1" applyProtection="1">
      <alignment horizontal="left" vertical="top" wrapText="1" shrinkToFit="1"/>
      <protection locked="0"/>
    </xf>
    <xf numFmtId="0" fontId="8" fillId="2" borderId="4" xfId="0" applyFont="1" applyFill="1" applyBorder="1" applyAlignment="1" applyProtection="1">
      <alignment horizontal="left" vertical="top" wrapText="1" shrinkToFit="1"/>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0" borderId="22"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8" xfId="0" applyFont="1" applyBorder="1" applyAlignment="1">
      <alignment horizontal="left" vertical="center"/>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39" fillId="0" borderId="0" xfId="0" applyFont="1" applyAlignment="1">
      <alignment horizontal="left"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44" fillId="2" borderId="2" xfId="0" applyFont="1" applyFill="1" applyBorder="1" applyAlignment="1">
      <alignment horizontal="left" vertical="top" wrapText="1"/>
    </xf>
    <xf numFmtId="0" fontId="44" fillId="2" borderId="3" xfId="0" applyFont="1" applyFill="1" applyBorder="1" applyAlignment="1">
      <alignment horizontal="left" vertical="top" wrapText="1"/>
    </xf>
    <xf numFmtId="0" fontId="44" fillId="2" borderId="4" xfId="0" applyFont="1" applyFill="1" applyBorder="1" applyAlignment="1">
      <alignment horizontal="left" vertical="top"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1"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14" fontId="0" fillId="2" borderId="1" xfId="0" applyNumberFormat="1" applyFill="1" applyBorder="1" applyAlignment="1">
      <alignment horizontal="center" vertical="top" wrapTex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37" fillId="2" borderId="2" xfId="0" applyFont="1" applyFill="1" applyBorder="1" applyAlignment="1">
      <alignment horizontal="left" vertical="top" wrapText="1"/>
    </xf>
    <xf numFmtId="0" fontId="37" fillId="2" borderId="3" xfId="0" applyFont="1" applyFill="1" applyBorder="1" applyAlignment="1">
      <alignment horizontal="left" vertical="top" wrapText="1"/>
    </xf>
    <xf numFmtId="0" fontId="37" fillId="2" borderId="4" xfId="0" applyFont="1" applyFill="1" applyBorder="1" applyAlignment="1">
      <alignment horizontal="left" vertical="top" wrapText="1"/>
    </xf>
    <xf numFmtId="0" fontId="39" fillId="0" borderId="1" xfId="0" applyFont="1" applyBorder="1" applyAlignment="1">
      <alignment horizontal="center" vertical="center" wrapText="1"/>
    </xf>
    <xf numFmtId="0" fontId="6" fillId="0" borderId="1"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1" fillId="0" borderId="2" xfId="0" applyFont="1" applyBorder="1" applyAlignment="1">
      <alignment horizontal="left" vertical="center" wrapText="1"/>
    </xf>
    <xf numFmtId="0" fontId="41" fillId="0" borderId="3" xfId="0" applyFont="1" applyBorder="1" applyAlignment="1">
      <alignment horizontal="left" vertical="center"/>
    </xf>
    <xf numFmtId="0" fontId="41" fillId="0" borderId="4" xfId="0" applyFont="1" applyBorder="1" applyAlignment="1">
      <alignment horizontal="left" vertical="center"/>
    </xf>
    <xf numFmtId="0" fontId="45" fillId="0" borderId="0" xfId="0" applyFont="1" applyAlignment="1">
      <alignment horizontal="left"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applyAlignment="1">
      <alignment horizontal="left" vertical="center" wrapText="1"/>
    </xf>
    <xf numFmtId="0" fontId="42" fillId="0" borderId="11"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41" fillId="2" borderId="5" xfId="0" applyFont="1" applyFill="1" applyBorder="1" applyAlignment="1">
      <alignment horizontal="left" vertical="center" wrapText="1"/>
    </xf>
    <xf numFmtId="0" fontId="41" fillId="2" borderId="6" xfId="0" applyFont="1" applyFill="1" applyBorder="1" applyAlignment="1">
      <alignment horizontal="left" vertical="center" wrapText="1"/>
    </xf>
    <xf numFmtId="0" fontId="41" fillId="2" borderId="7" xfId="0" applyFont="1" applyFill="1" applyBorder="1" applyAlignment="1">
      <alignment horizontal="left" vertical="center" wrapText="1"/>
    </xf>
    <xf numFmtId="0" fontId="54" fillId="0" borderId="0" xfId="11" quotePrefix="1" applyFont="1" applyAlignment="1">
      <alignment horizontal="right" vertical="top" wrapText="1"/>
    </xf>
    <xf numFmtId="0" fontId="55" fillId="0" borderId="0" xfId="11" quotePrefix="1" applyFont="1" applyAlignment="1">
      <alignment horizontal="right" vertical="top" wrapText="1"/>
    </xf>
    <xf numFmtId="38" fontId="11" fillId="0" borderId="0" xfId="10" applyFont="1" applyAlignment="1">
      <alignment horizontal="left" vertical="top" wrapText="1"/>
    </xf>
    <xf numFmtId="176" fontId="20" fillId="2" borderId="1" xfId="10" applyNumberFormat="1" applyFont="1" applyFill="1" applyBorder="1" applyAlignment="1" applyProtection="1">
      <alignment horizontal="center" vertical="center" shrinkToFit="1"/>
      <protection locked="0"/>
    </xf>
    <xf numFmtId="38" fontId="50" fillId="0" borderId="2" xfId="10" applyFont="1" applyFill="1" applyBorder="1" applyAlignment="1">
      <alignment horizontal="center" vertical="center"/>
    </xf>
    <xf numFmtId="38" fontId="51" fillId="0" borderId="3" xfId="10" applyFont="1" applyFill="1" applyBorder="1" applyAlignment="1">
      <alignment horizontal="center" vertical="center"/>
    </xf>
    <xf numFmtId="38" fontId="31" fillId="5" borderId="30" xfId="10" applyFont="1" applyFill="1" applyBorder="1" applyAlignment="1">
      <alignment horizontal="center" vertical="center" shrinkToFit="1"/>
    </xf>
    <xf numFmtId="38" fontId="31" fillId="5" borderId="31" xfId="10" applyFont="1" applyFill="1" applyBorder="1" applyAlignment="1">
      <alignment horizontal="center" vertical="center" shrinkToFit="1"/>
    </xf>
    <xf numFmtId="38" fontId="47" fillId="0" borderId="0" xfId="10" applyFont="1" applyAlignment="1">
      <alignment horizontal="center" vertical="center"/>
    </xf>
    <xf numFmtId="38" fontId="48" fillId="0" borderId="0" xfId="10" applyFont="1" applyAlignment="1">
      <alignment horizontal="center" vertical="center"/>
    </xf>
    <xf numFmtId="38" fontId="50" fillId="0" borderId="1" xfId="10" applyFont="1" applyFill="1" applyBorder="1" applyAlignment="1">
      <alignment horizontal="center" vertical="center" wrapText="1"/>
    </xf>
    <xf numFmtId="38" fontId="51" fillId="0" borderId="1" xfId="10" applyFont="1" applyFill="1" applyBorder="1" applyAlignment="1">
      <alignment horizontal="center" vertical="center" wrapText="1"/>
    </xf>
    <xf numFmtId="38" fontId="17" fillId="0" borderId="0" xfId="10" applyFont="1" applyAlignment="1">
      <alignment horizontal="center" vertical="center"/>
    </xf>
    <xf numFmtId="0" fontId="55" fillId="0" borderId="0" xfId="11" applyFont="1" applyAlignment="1">
      <alignment horizontal="left" vertical="top" wrapText="1"/>
    </xf>
    <xf numFmtId="0" fontId="54" fillId="0" borderId="1" xfId="11" applyFont="1" applyBorder="1" applyAlignment="1">
      <alignment horizontal="center" vertical="center"/>
    </xf>
    <xf numFmtId="0" fontId="55" fillId="0" borderId="1" xfId="11" applyFont="1" applyBorder="1" applyAlignment="1">
      <alignment horizontal="center" vertical="center"/>
    </xf>
    <xf numFmtId="38" fontId="58" fillId="0" borderId="1" xfId="10" applyFont="1" applyBorder="1" applyAlignment="1">
      <alignment horizontal="center" vertical="center"/>
    </xf>
    <xf numFmtId="38" fontId="61" fillId="0" borderId="13" xfId="10" applyFont="1" applyBorder="1" applyAlignment="1">
      <alignment horizontal="center" vertical="center"/>
    </xf>
    <xf numFmtId="38" fontId="61" fillId="0" borderId="1" xfId="10" applyFont="1" applyBorder="1" applyAlignment="1">
      <alignment horizontal="center" vertical="center"/>
    </xf>
    <xf numFmtId="38" fontId="61" fillId="0" borderId="15" xfId="10" applyFont="1" applyBorder="1" applyAlignment="1">
      <alignment horizontal="center" vertical="center"/>
    </xf>
    <xf numFmtId="176" fontId="46" fillId="3" borderId="13" xfId="10" applyNumberFormat="1" applyFont="1" applyFill="1" applyBorder="1" applyAlignment="1">
      <alignment vertical="center"/>
    </xf>
    <xf numFmtId="176" fontId="46" fillId="3" borderId="1" xfId="10" applyNumberFormat="1" applyFont="1" applyFill="1" applyBorder="1" applyAlignment="1">
      <alignment vertical="center"/>
    </xf>
    <xf numFmtId="176" fontId="46" fillId="3" borderId="15" xfId="10" applyNumberFormat="1" applyFont="1" applyFill="1" applyBorder="1" applyAlignment="1">
      <alignment vertical="center"/>
    </xf>
    <xf numFmtId="38" fontId="11" fillId="2" borderId="17" xfId="10" applyFont="1" applyFill="1" applyBorder="1" applyAlignment="1" applyProtection="1">
      <alignment horizontal="left" vertical="center" wrapText="1" shrinkToFit="1"/>
      <protection locked="0"/>
    </xf>
    <xf numFmtId="38" fontId="11" fillId="2" borderId="21" xfId="10" applyFont="1" applyFill="1" applyBorder="1" applyAlignment="1" applyProtection="1">
      <alignment horizontal="left" vertical="center" wrapText="1" shrinkToFit="1"/>
      <protection locked="0"/>
    </xf>
    <xf numFmtId="0" fontId="62" fillId="0" borderId="12" xfId="11" applyFont="1" applyBorder="1" applyAlignment="1">
      <alignment horizontal="center" vertical="center"/>
    </xf>
    <xf numFmtId="0" fontId="62" fillId="0" borderId="14" xfId="11" applyFont="1" applyBorder="1" applyAlignment="1">
      <alignment horizontal="center" vertical="center"/>
    </xf>
    <xf numFmtId="0" fontId="62" fillId="0" borderId="24" xfId="11" applyFont="1" applyBorder="1" applyAlignment="1">
      <alignment horizontal="center" vertical="center"/>
    </xf>
    <xf numFmtId="38" fontId="61" fillId="4" borderId="18" xfId="10" applyFont="1" applyFill="1" applyBorder="1" applyAlignment="1">
      <alignment horizontal="center" vertical="center"/>
    </xf>
    <xf numFmtId="38" fontId="11" fillId="2" borderId="2" xfId="10" applyFont="1" applyFill="1" applyBorder="1" applyAlignment="1" applyProtection="1">
      <alignment horizontal="left" vertical="center" wrapText="1" shrinkToFit="1"/>
      <protection locked="0"/>
    </xf>
    <xf numFmtId="38" fontId="11" fillId="2" borderId="4" xfId="10" applyFont="1" applyFill="1" applyBorder="1" applyAlignment="1" applyProtection="1">
      <alignment horizontal="left" vertical="center" wrapText="1" shrinkToFit="1"/>
      <protection locked="0"/>
    </xf>
    <xf numFmtId="38" fontId="61" fillId="0" borderId="1" xfId="10" applyFont="1" applyFill="1" applyBorder="1" applyAlignment="1">
      <alignment horizontal="center" vertical="center"/>
    </xf>
    <xf numFmtId="38" fontId="46" fillId="0" borderId="1" xfId="10" applyFont="1" applyFill="1" applyBorder="1" applyAlignment="1">
      <alignment horizontal="center" vertical="center"/>
    </xf>
    <xf numFmtId="38" fontId="59" fillId="0" borderId="0" xfId="10" applyFont="1" applyAlignment="1">
      <alignment horizontal="left" vertical="center" wrapText="1"/>
    </xf>
    <xf numFmtId="38" fontId="35" fillId="0" borderId="0" xfId="10" applyFont="1" applyAlignment="1">
      <alignment horizontal="left" vertical="center" wrapText="1"/>
    </xf>
    <xf numFmtId="0" fontId="54" fillId="0" borderId="0" xfId="11" quotePrefix="1" applyFont="1" applyAlignment="1">
      <alignment horizontal="right" vertical="center" wrapText="1"/>
    </xf>
    <xf numFmtId="0" fontId="55" fillId="0" borderId="0" xfId="11" quotePrefix="1" applyFont="1" applyAlignment="1">
      <alignment horizontal="right" vertical="center" wrapText="1"/>
    </xf>
    <xf numFmtId="0" fontId="54" fillId="0" borderId="2" xfId="11" applyFont="1" applyBorder="1" applyAlignment="1">
      <alignment horizontal="center" vertical="center"/>
    </xf>
    <xf numFmtId="0" fontId="55" fillId="0" borderId="4" xfId="11" applyFont="1" applyBorder="1" applyAlignment="1">
      <alignment horizontal="center" vertical="center"/>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212766</xdr:colOff>
      <xdr:row>0</xdr:row>
      <xdr:rowOff>117681</xdr:rowOff>
    </xdr:from>
    <xdr:to>
      <xdr:col>12</xdr:col>
      <xdr:colOff>241053</xdr:colOff>
      <xdr:row>2</xdr:row>
      <xdr:rowOff>37153</xdr:rowOff>
    </xdr:to>
    <xdr:sp macro="" textlink="">
      <xdr:nvSpPr>
        <xdr:cNvPr id="3" name="テキスト ボックス 2">
          <a:extLst>
            <a:ext uri="{FF2B5EF4-FFF2-40B4-BE49-F238E27FC236}">
              <a16:creationId xmlns:a16="http://schemas.microsoft.com/office/drawing/2014/main" id="{23179C7A-08E0-4A06-8A1E-4C5F995B99BD}"/>
            </a:ext>
          </a:extLst>
        </xdr:cNvPr>
        <xdr:cNvSpPr txBox="1"/>
      </xdr:nvSpPr>
      <xdr:spPr>
        <a:xfrm>
          <a:off x="770659" y="117681"/>
          <a:ext cx="6233144" cy="531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（１）の事業を申請しない場合は記載不要です。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484909</xdr:colOff>
      <xdr:row>0</xdr:row>
      <xdr:rowOff>166255</xdr:rowOff>
    </xdr:from>
    <xdr:to>
      <xdr:col>11</xdr:col>
      <xdr:colOff>384464</xdr:colOff>
      <xdr:row>0</xdr:row>
      <xdr:rowOff>701388</xdr:rowOff>
    </xdr:to>
    <xdr:sp macro="" textlink="">
      <xdr:nvSpPr>
        <xdr:cNvPr id="2" name="テキスト ボックス 1">
          <a:extLst>
            <a:ext uri="{FF2B5EF4-FFF2-40B4-BE49-F238E27FC236}">
              <a16:creationId xmlns:a16="http://schemas.microsoft.com/office/drawing/2014/main" id="{7330C95A-E1BB-4C1D-9178-1A31CF1A7838}"/>
            </a:ext>
          </a:extLst>
        </xdr:cNvPr>
        <xdr:cNvSpPr txBox="1"/>
      </xdr:nvSpPr>
      <xdr:spPr>
        <a:xfrm>
          <a:off x="734291" y="166255"/>
          <a:ext cx="5995555" cy="535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（２）の事業を申請しない場合は記載不要です。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435429</xdr:colOff>
      <xdr:row>0</xdr:row>
      <xdr:rowOff>258535</xdr:rowOff>
    </xdr:from>
    <xdr:to>
      <xdr:col>10</xdr:col>
      <xdr:colOff>548204</xdr:colOff>
      <xdr:row>1</xdr:row>
      <xdr:rowOff>97600</xdr:rowOff>
    </xdr:to>
    <xdr:sp macro="" textlink="">
      <xdr:nvSpPr>
        <xdr:cNvPr id="3" name="テキスト ボックス 2">
          <a:extLst>
            <a:ext uri="{FF2B5EF4-FFF2-40B4-BE49-F238E27FC236}">
              <a16:creationId xmlns:a16="http://schemas.microsoft.com/office/drawing/2014/main" id="{0A3D3133-0828-46FF-85D6-6CF013B2479A}"/>
            </a:ext>
          </a:extLst>
        </xdr:cNvPr>
        <xdr:cNvSpPr txBox="1"/>
      </xdr:nvSpPr>
      <xdr:spPr>
        <a:xfrm>
          <a:off x="693965" y="258535"/>
          <a:ext cx="6140739" cy="56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（３）の事業を申請しない場合は記載不要です。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131618</xdr:rowOff>
    </xdr:from>
    <xdr:to>
      <xdr:col>11</xdr:col>
      <xdr:colOff>1228148</xdr:colOff>
      <xdr:row>1</xdr:row>
      <xdr:rowOff>85726</xdr:rowOff>
    </xdr:to>
    <xdr:sp macro="" textlink="">
      <xdr:nvSpPr>
        <xdr:cNvPr id="2" name="テキスト ボックス 1">
          <a:extLst>
            <a:ext uri="{FF2B5EF4-FFF2-40B4-BE49-F238E27FC236}">
              <a16:creationId xmlns:a16="http://schemas.microsoft.com/office/drawing/2014/main" id="{FD29D7DD-4559-4289-ABDA-9546395EC4D3}"/>
            </a:ext>
          </a:extLst>
        </xdr:cNvPr>
        <xdr:cNvSpPr txBox="1"/>
      </xdr:nvSpPr>
      <xdr:spPr>
        <a:xfrm>
          <a:off x="1524866" y="131618"/>
          <a:ext cx="6111009"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添付資料がない場合は記載不要です。</a:t>
          </a:r>
        </a:p>
      </xdr:txBody>
    </xdr:sp>
    <xdr:clientData/>
  </xdr:twoCellAnchor>
  <xdr:twoCellAnchor>
    <xdr:from>
      <xdr:col>13</xdr:col>
      <xdr:colOff>519546</xdr:colOff>
      <xdr:row>11</xdr:row>
      <xdr:rowOff>2251364</xdr:rowOff>
    </xdr:from>
    <xdr:to>
      <xdr:col>24</xdr:col>
      <xdr:colOff>531380</xdr:colOff>
      <xdr:row>11</xdr:row>
      <xdr:rowOff>2794290</xdr:rowOff>
    </xdr:to>
    <xdr:sp macro="" textlink="">
      <xdr:nvSpPr>
        <xdr:cNvPr id="4" name="テキスト ボックス 3">
          <a:extLst>
            <a:ext uri="{FF2B5EF4-FFF2-40B4-BE49-F238E27FC236}">
              <a16:creationId xmlns:a16="http://schemas.microsoft.com/office/drawing/2014/main" id="{15A954FF-4A03-40A9-AF0A-9838626FE8AD}"/>
            </a:ext>
          </a:extLst>
        </xdr:cNvPr>
        <xdr:cNvSpPr txBox="1"/>
      </xdr:nvSpPr>
      <xdr:spPr>
        <a:xfrm>
          <a:off x="9698182" y="11360728"/>
          <a:ext cx="6107834"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図表や写真等を添付してください（複数枚でも可）。</a:t>
          </a:r>
        </a:p>
      </xdr:txBody>
    </xdr:sp>
    <xdr:clientData/>
  </xdr:twoCellAnchor>
  <xdr:twoCellAnchor>
    <xdr:from>
      <xdr:col>13</xdr:col>
      <xdr:colOff>292678</xdr:colOff>
      <xdr:row>7</xdr:row>
      <xdr:rowOff>2227118</xdr:rowOff>
    </xdr:from>
    <xdr:to>
      <xdr:col>24</xdr:col>
      <xdr:colOff>314037</xdr:colOff>
      <xdr:row>7</xdr:row>
      <xdr:rowOff>2770044</xdr:rowOff>
    </xdr:to>
    <xdr:sp macro="" textlink="">
      <xdr:nvSpPr>
        <xdr:cNvPr id="6" name="テキスト ボックス 5">
          <a:extLst>
            <a:ext uri="{FF2B5EF4-FFF2-40B4-BE49-F238E27FC236}">
              <a16:creationId xmlns:a16="http://schemas.microsoft.com/office/drawing/2014/main" id="{1A1844B3-E025-41EE-ADFA-3DC323434CE7}"/>
            </a:ext>
          </a:extLst>
        </xdr:cNvPr>
        <xdr:cNvSpPr txBox="1"/>
      </xdr:nvSpPr>
      <xdr:spPr>
        <a:xfrm>
          <a:off x="9544628" y="5179868"/>
          <a:ext cx="6203084" cy="546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図表や写真等を添付してください（複数枚でも可）。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5977-6C12-4753-8EDC-B2961D21E35F}">
  <sheetPr>
    <tabColor rgb="FFC00000"/>
    <pageSetUpPr fitToPage="1"/>
  </sheetPr>
  <dimension ref="B3:U58"/>
  <sheetViews>
    <sheetView tabSelected="1" view="pageBreakPreview" zoomScale="55" zoomScaleNormal="70" zoomScaleSheetLayoutView="55" workbookViewId="0">
      <selection activeCell="B4" sqref="B4"/>
    </sheetView>
  </sheetViews>
  <sheetFormatPr defaultColWidth="8.69921875" defaultRowHeight="30" customHeight="1"/>
  <cols>
    <col min="1" max="1" width="8.69921875" style="1"/>
    <col min="2" max="2" width="14.19921875" style="1" customWidth="1"/>
    <col min="3" max="3" width="12.19921875" style="1" customWidth="1"/>
    <col min="4" max="4" width="10.69921875" style="1" customWidth="1"/>
    <col min="5" max="5" width="8.69921875" style="1"/>
    <col min="6" max="6" width="4.19921875" style="1" customWidth="1"/>
    <col min="7" max="7" width="10.69921875" style="1" customWidth="1"/>
    <col min="8" max="8" width="4.09765625" style="1" customWidth="1"/>
    <col min="9" max="9" width="4.19921875" style="1" customWidth="1"/>
    <col min="10" max="10" width="10.69921875" style="1" customWidth="1"/>
    <col min="11" max="17" width="8.69921875" style="1"/>
    <col min="18" max="18" width="140.09765625" style="1" bestFit="1" customWidth="1"/>
    <col min="19" max="19" width="47.19921875" style="1" bestFit="1" customWidth="1"/>
    <col min="20" max="16384" width="8.69921875" style="1"/>
  </cols>
  <sheetData>
    <row r="3" spans="2:21" ht="30" customHeight="1">
      <c r="B3" s="69" t="s">
        <v>227</v>
      </c>
      <c r="O3" s="1" t="s">
        <v>97</v>
      </c>
      <c r="P3" s="1" t="s">
        <v>93</v>
      </c>
      <c r="Q3" s="1" t="s">
        <v>93</v>
      </c>
      <c r="R3" s="1" t="s">
        <v>93</v>
      </c>
      <c r="S3" s="1" t="s">
        <v>93</v>
      </c>
      <c r="T3" s="1" t="s">
        <v>97</v>
      </c>
      <c r="U3" s="1" t="s">
        <v>93</v>
      </c>
    </row>
    <row r="4" spans="2:21" ht="6" customHeight="1">
      <c r="O4" s="1" t="s">
        <v>9</v>
      </c>
      <c r="P4" s="1" t="s">
        <v>71</v>
      </c>
      <c r="Q4" s="1" t="s">
        <v>42</v>
      </c>
      <c r="R4" s="1" t="s">
        <v>11</v>
      </c>
      <c r="S4" s="1" t="s">
        <v>23</v>
      </c>
      <c r="T4" s="1" t="s">
        <v>41</v>
      </c>
      <c r="U4" s="1" t="s">
        <v>210</v>
      </c>
    </row>
    <row r="5" spans="2:21" ht="20.399999999999999" customHeight="1">
      <c r="B5" s="148" t="s">
        <v>124</v>
      </c>
      <c r="C5" s="148"/>
      <c r="D5" s="148"/>
      <c r="E5" s="148"/>
      <c r="F5" s="148"/>
      <c r="G5" s="148"/>
      <c r="H5" s="148"/>
      <c r="I5" s="148"/>
      <c r="J5" s="148"/>
      <c r="K5" s="148"/>
      <c r="L5" s="148"/>
      <c r="M5" s="148"/>
      <c r="O5" s="1" t="s">
        <v>10</v>
      </c>
      <c r="P5" s="1" t="s">
        <v>72</v>
      </c>
      <c r="R5" s="1" t="s">
        <v>12</v>
      </c>
      <c r="S5" s="1" t="s">
        <v>24</v>
      </c>
      <c r="U5" s="1" t="s">
        <v>211</v>
      </c>
    </row>
    <row r="6" spans="2:21" ht="7.25" customHeight="1">
      <c r="R6" s="1" t="s">
        <v>13</v>
      </c>
      <c r="S6" s="1" t="s">
        <v>25</v>
      </c>
      <c r="U6" s="1" t="s">
        <v>212</v>
      </c>
    </row>
    <row r="7" spans="2:21" ht="30" customHeight="1">
      <c r="B7" s="69" t="s">
        <v>192</v>
      </c>
      <c r="R7" s="1" t="s">
        <v>14</v>
      </c>
      <c r="S7" s="1" t="s">
        <v>26</v>
      </c>
      <c r="U7" s="1" t="s">
        <v>213</v>
      </c>
    </row>
    <row r="8" spans="2:21" ht="30" customHeight="1">
      <c r="B8" s="149" t="s">
        <v>3</v>
      </c>
      <c r="C8" s="149"/>
      <c r="D8" s="150"/>
      <c r="E8" s="150"/>
      <c r="F8" s="150"/>
      <c r="G8" s="150"/>
      <c r="H8" s="150"/>
      <c r="I8" s="150"/>
      <c r="J8" s="150"/>
      <c r="K8" s="150"/>
      <c r="L8" s="150"/>
      <c r="M8" s="150"/>
      <c r="R8" s="1" t="s">
        <v>15</v>
      </c>
      <c r="S8" s="1" t="s">
        <v>27</v>
      </c>
      <c r="U8" s="1" t="s">
        <v>214</v>
      </c>
    </row>
    <row r="9" spans="2:21" ht="30" customHeight="1">
      <c r="B9" s="149" t="s">
        <v>182</v>
      </c>
      <c r="C9" s="149"/>
      <c r="D9" s="150"/>
      <c r="E9" s="150"/>
      <c r="F9" s="150"/>
      <c r="G9" s="150"/>
      <c r="H9" s="150"/>
      <c r="I9" s="150"/>
      <c r="J9" s="150"/>
      <c r="K9" s="150"/>
      <c r="L9" s="150"/>
      <c r="M9" s="150"/>
      <c r="R9" s="1" t="s">
        <v>16</v>
      </c>
      <c r="S9" s="1" t="s">
        <v>28</v>
      </c>
      <c r="U9" s="1" t="s">
        <v>215</v>
      </c>
    </row>
    <row r="10" spans="2:21" ht="40" customHeight="1">
      <c r="B10" s="135" t="s">
        <v>144</v>
      </c>
      <c r="C10" s="137"/>
      <c r="D10" s="115" t="s">
        <v>97</v>
      </c>
      <c r="E10" s="168" t="s">
        <v>55</v>
      </c>
      <c r="F10" s="169"/>
      <c r="G10" s="115" t="s">
        <v>97</v>
      </c>
      <c r="H10" s="168" t="s">
        <v>73</v>
      </c>
      <c r="I10" s="170"/>
      <c r="J10" s="169"/>
      <c r="K10" s="115" t="s">
        <v>97</v>
      </c>
      <c r="L10" s="168" t="s">
        <v>74</v>
      </c>
      <c r="M10" s="169"/>
      <c r="R10" s="1" t="s">
        <v>17</v>
      </c>
      <c r="S10" s="1" t="s">
        <v>29</v>
      </c>
      <c r="U10" s="1" t="s">
        <v>216</v>
      </c>
    </row>
    <row r="11" spans="2:21" ht="31" customHeight="1">
      <c r="B11" s="153" t="s">
        <v>127</v>
      </c>
      <c r="C11" s="149" t="s">
        <v>183</v>
      </c>
      <c r="D11" s="149"/>
      <c r="E11" s="150"/>
      <c r="F11" s="150"/>
      <c r="G11" s="150"/>
      <c r="H11" s="150"/>
      <c r="I11" s="150"/>
      <c r="J11" s="150"/>
      <c r="K11" s="150"/>
      <c r="L11" s="150"/>
      <c r="M11" s="150"/>
      <c r="R11" s="1" t="s">
        <v>18</v>
      </c>
      <c r="S11" s="1" t="s">
        <v>30</v>
      </c>
      <c r="U11" s="1" t="s">
        <v>217</v>
      </c>
    </row>
    <row r="12" spans="2:21" ht="18" customHeight="1">
      <c r="B12" s="153"/>
      <c r="C12" s="149" t="s">
        <v>4</v>
      </c>
      <c r="D12" s="3" t="s">
        <v>5</v>
      </c>
      <c r="E12" s="37"/>
      <c r="F12" s="4" t="s">
        <v>2</v>
      </c>
      <c r="G12" s="37"/>
      <c r="H12" s="5" t="s">
        <v>0</v>
      </c>
      <c r="I12" s="5"/>
      <c r="J12" s="5"/>
      <c r="K12" s="5"/>
      <c r="L12" s="5"/>
      <c r="M12" s="22"/>
      <c r="R12" s="1" t="s">
        <v>19</v>
      </c>
      <c r="S12" s="1" t="s">
        <v>31</v>
      </c>
      <c r="U12" s="1" t="s">
        <v>218</v>
      </c>
    </row>
    <row r="13" spans="2:21" ht="24" customHeight="1">
      <c r="B13" s="153"/>
      <c r="C13" s="149"/>
      <c r="D13" s="154"/>
      <c r="E13" s="154"/>
      <c r="F13" s="154"/>
      <c r="G13" s="154"/>
      <c r="H13" s="154"/>
      <c r="I13" s="154"/>
      <c r="J13" s="154"/>
      <c r="K13" s="154"/>
      <c r="L13" s="154"/>
      <c r="M13" s="154"/>
      <c r="R13" s="1" t="s">
        <v>20</v>
      </c>
      <c r="S13" s="1" t="s">
        <v>32</v>
      </c>
      <c r="U13" s="1" t="s">
        <v>219</v>
      </c>
    </row>
    <row r="14" spans="2:21" ht="31.25" customHeight="1">
      <c r="B14" s="153"/>
      <c r="C14" s="8" t="s">
        <v>57</v>
      </c>
      <c r="D14" s="147"/>
      <c r="E14" s="147"/>
      <c r="F14" s="147"/>
      <c r="G14" s="147"/>
      <c r="H14" s="146" t="s">
        <v>8</v>
      </c>
      <c r="I14" s="146"/>
      <c r="J14" s="146"/>
      <c r="K14" s="147"/>
      <c r="L14" s="147"/>
      <c r="M14" s="147"/>
      <c r="R14" s="1" t="s">
        <v>21</v>
      </c>
      <c r="S14" s="1" t="s">
        <v>33</v>
      </c>
      <c r="U14" s="1" t="s">
        <v>220</v>
      </c>
    </row>
    <row r="15" spans="2:21" ht="31" customHeight="1">
      <c r="B15" s="155" t="s">
        <v>184</v>
      </c>
      <c r="C15" s="8" t="s">
        <v>56</v>
      </c>
      <c r="D15" s="147"/>
      <c r="E15" s="147"/>
      <c r="F15" s="147"/>
      <c r="G15" s="147"/>
      <c r="H15" s="146" t="s">
        <v>59</v>
      </c>
      <c r="I15" s="146"/>
      <c r="J15" s="146"/>
      <c r="K15" s="147"/>
      <c r="L15" s="147"/>
      <c r="M15" s="147"/>
      <c r="R15" s="1" t="s">
        <v>22</v>
      </c>
      <c r="S15" s="1" t="s">
        <v>34</v>
      </c>
      <c r="U15" s="1" t="s">
        <v>221</v>
      </c>
    </row>
    <row r="16" spans="2:21" ht="31.25" customHeight="1">
      <c r="B16" s="155"/>
      <c r="C16" s="8" t="s">
        <v>57</v>
      </c>
      <c r="D16" s="147"/>
      <c r="E16" s="147"/>
      <c r="F16" s="147"/>
      <c r="G16" s="147"/>
      <c r="H16" s="146" t="s">
        <v>60</v>
      </c>
      <c r="I16" s="146"/>
      <c r="J16" s="146"/>
      <c r="K16" s="147"/>
      <c r="L16" s="147"/>
      <c r="M16" s="147"/>
      <c r="S16" s="1" t="s">
        <v>35</v>
      </c>
      <c r="U16" s="1" t="s">
        <v>222</v>
      </c>
    </row>
    <row r="17" spans="2:21" ht="31.25" customHeight="1">
      <c r="B17" s="155"/>
      <c r="C17" s="8" t="s">
        <v>58</v>
      </c>
      <c r="D17" s="147"/>
      <c r="E17" s="147"/>
      <c r="F17" s="147"/>
      <c r="G17" s="147"/>
      <c r="H17" s="146" t="s">
        <v>8</v>
      </c>
      <c r="I17" s="146"/>
      <c r="J17" s="146"/>
      <c r="K17" s="147"/>
      <c r="L17" s="147"/>
      <c r="M17" s="147"/>
      <c r="S17" s="1" t="s">
        <v>36</v>
      </c>
      <c r="U17" s="1" t="s">
        <v>223</v>
      </c>
    </row>
    <row r="18" spans="2:21" ht="30" customHeight="1">
      <c r="B18" s="156" t="s">
        <v>125</v>
      </c>
      <c r="C18" s="156"/>
      <c r="D18" s="147"/>
      <c r="E18" s="147"/>
      <c r="F18" s="147"/>
      <c r="G18" s="147"/>
      <c r="H18" s="145"/>
      <c r="I18" s="145"/>
      <c r="J18" s="145"/>
      <c r="K18" s="145"/>
      <c r="L18" s="145"/>
      <c r="M18" s="145"/>
      <c r="S18" s="1" t="s">
        <v>95</v>
      </c>
      <c r="U18" s="1" t="s">
        <v>224</v>
      </c>
    </row>
    <row r="19" spans="2:21" ht="30.5" customHeight="1">
      <c r="B19" s="1" t="s">
        <v>126</v>
      </c>
      <c r="Q19" s="7"/>
      <c r="S19" s="1" t="s">
        <v>37</v>
      </c>
      <c r="U19" s="1" t="s">
        <v>225</v>
      </c>
    </row>
    <row r="20" spans="2:21" ht="30.5" customHeight="1">
      <c r="B20" s="69" t="s">
        <v>193</v>
      </c>
      <c r="S20" s="1" t="s">
        <v>38</v>
      </c>
    </row>
    <row r="21" spans="2:21" ht="30.5" customHeight="1">
      <c r="B21" s="23" t="s">
        <v>96</v>
      </c>
      <c r="C21" s="5"/>
      <c r="D21" s="5"/>
      <c r="E21" s="5"/>
      <c r="F21" s="5"/>
      <c r="G21" s="5"/>
      <c r="H21" s="5"/>
      <c r="I21" s="5"/>
      <c r="J21" s="5"/>
      <c r="K21" s="5"/>
      <c r="L21" s="5"/>
      <c r="M21" s="22"/>
      <c r="S21" s="1" t="s">
        <v>39</v>
      </c>
    </row>
    <row r="22" spans="2:21" ht="30" customHeight="1">
      <c r="B22" s="115" t="s">
        <v>97</v>
      </c>
      <c r="C22" s="66" t="s">
        <v>108</v>
      </c>
      <c r="D22" s="50"/>
      <c r="E22" s="50"/>
      <c r="F22" s="50"/>
      <c r="G22" s="50"/>
      <c r="H22" s="50"/>
      <c r="I22" s="50"/>
      <c r="J22" s="50"/>
      <c r="K22" s="50"/>
      <c r="L22" s="50"/>
      <c r="M22" s="24"/>
      <c r="S22" s="1" t="s">
        <v>94</v>
      </c>
    </row>
    <row r="23" spans="2:21" ht="30" customHeight="1">
      <c r="B23" s="115" t="s">
        <v>97</v>
      </c>
      <c r="C23" s="66" t="s">
        <v>165</v>
      </c>
      <c r="D23" s="50"/>
      <c r="E23" s="50"/>
      <c r="F23" s="50"/>
      <c r="G23" s="50"/>
      <c r="H23" s="50"/>
      <c r="I23" s="50"/>
      <c r="J23" s="50"/>
      <c r="K23" s="50"/>
      <c r="L23" s="50"/>
      <c r="M23" s="24"/>
      <c r="S23" s="1" t="s">
        <v>40</v>
      </c>
    </row>
    <row r="24" spans="2:21" ht="30" customHeight="1">
      <c r="B24" s="115" t="s">
        <v>97</v>
      </c>
      <c r="C24" s="66" t="s">
        <v>62</v>
      </c>
      <c r="D24" s="50"/>
      <c r="E24" s="50"/>
      <c r="F24" s="50"/>
      <c r="G24" s="50"/>
      <c r="H24" s="50"/>
      <c r="I24" s="50"/>
      <c r="J24" s="50"/>
      <c r="K24" s="50"/>
      <c r="L24" s="50"/>
      <c r="M24" s="24"/>
    </row>
    <row r="25" spans="2:21" ht="30" customHeight="1">
      <c r="B25" s="115" t="s">
        <v>97</v>
      </c>
      <c r="C25" s="25" t="s">
        <v>63</v>
      </c>
      <c r="D25" s="26"/>
      <c r="E25" s="26"/>
      <c r="F25" s="26"/>
      <c r="G25" s="26"/>
      <c r="H25" s="26"/>
      <c r="I25" s="26"/>
      <c r="J25" s="26"/>
      <c r="K25" s="26"/>
      <c r="L25" s="26"/>
      <c r="M25" s="27"/>
    </row>
    <row r="26" spans="2:21" ht="13" customHeight="1">
      <c r="B26" s="28"/>
      <c r="C26" s="28"/>
      <c r="D26" s="28"/>
      <c r="E26" s="28"/>
      <c r="F26" s="28"/>
      <c r="G26" s="28"/>
      <c r="H26" s="28"/>
      <c r="I26" s="28"/>
      <c r="J26" s="28"/>
      <c r="K26" s="28"/>
      <c r="L26" s="28"/>
      <c r="M26" s="29"/>
    </row>
    <row r="27" spans="2:21" ht="30.5" customHeight="1">
      <c r="B27" s="69" t="s">
        <v>194</v>
      </c>
    </row>
    <row r="28" spans="2:21" ht="30.5" customHeight="1">
      <c r="B28" s="124" t="s">
        <v>7</v>
      </c>
      <c r="C28" s="125"/>
      <c r="D28" s="114" t="s">
        <v>97</v>
      </c>
      <c r="E28" s="126" t="s">
        <v>128</v>
      </c>
      <c r="F28" s="127"/>
      <c r="G28" s="127"/>
      <c r="H28" s="127"/>
      <c r="I28" s="127"/>
      <c r="J28" s="128"/>
      <c r="K28" s="129"/>
      <c r="L28" s="130"/>
      <c r="M28" s="131"/>
    </row>
    <row r="29" spans="2:21" ht="63" customHeight="1">
      <c r="B29" s="132" t="s">
        <v>226</v>
      </c>
      <c r="C29" s="133"/>
      <c r="D29" s="133"/>
      <c r="E29" s="133"/>
      <c r="F29" s="133"/>
      <c r="G29" s="133"/>
      <c r="H29" s="133"/>
      <c r="I29" s="133"/>
      <c r="J29" s="133"/>
      <c r="K29" s="133"/>
      <c r="L29" s="133"/>
      <c r="M29" s="134"/>
    </row>
    <row r="30" spans="2:21" ht="33" customHeight="1">
      <c r="B30" s="139" t="s">
        <v>190</v>
      </c>
      <c r="C30" s="140"/>
      <c r="D30" s="140"/>
      <c r="E30" s="140"/>
      <c r="F30" s="140"/>
      <c r="G30" s="140"/>
      <c r="H30" s="140"/>
      <c r="I30" s="140"/>
      <c r="J30" s="140"/>
      <c r="K30" s="140"/>
      <c r="L30" s="140"/>
      <c r="M30" s="141"/>
    </row>
    <row r="31" spans="2:21" ht="35.4" customHeight="1">
      <c r="B31" s="135" t="s">
        <v>129</v>
      </c>
      <c r="C31" s="136"/>
      <c r="D31" s="136"/>
      <c r="E31" s="136"/>
      <c r="F31" s="138"/>
      <c r="G31" s="138"/>
      <c r="H31" s="138"/>
      <c r="I31" s="138"/>
      <c r="J31" s="135" t="s">
        <v>105</v>
      </c>
      <c r="K31" s="136"/>
      <c r="L31" s="137"/>
      <c r="M31" s="116" t="str">
        <f>IF(COUNTIF(B33,T4)+COUNTIF(B35:B38,T4)+COUNTIF(B40:B45,T4)+COUNTIF(B47:B49,T4)+COUNTIF(B51,T4)=0,"",COUNTIF(B33,T4)+COUNTIF(B35:B38,T4)+COUNTIF(B40:B45,T4)+COUNTIF(B47:B49,T4)+COUNTIF(B51,T4))</f>
        <v/>
      </c>
    </row>
    <row r="32" spans="2:21" ht="30" customHeight="1">
      <c r="B32" s="142" t="s">
        <v>145</v>
      </c>
      <c r="C32" s="143"/>
      <c r="D32" s="143"/>
      <c r="E32" s="143"/>
      <c r="F32" s="143"/>
      <c r="G32" s="143"/>
      <c r="H32" s="143"/>
      <c r="I32" s="143"/>
      <c r="J32" s="143"/>
      <c r="K32" s="143"/>
      <c r="L32" s="143"/>
      <c r="M32" s="144"/>
    </row>
    <row r="33" spans="2:13" ht="30" customHeight="1">
      <c r="B33" s="115" t="s">
        <v>97</v>
      </c>
      <c r="C33" s="122" t="s">
        <v>146</v>
      </c>
      <c r="D33" s="122"/>
      <c r="E33" s="122"/>
      <c r="F33" s="122"/>
      <c r="G33" s="122"/>
      <c r="H33" s="122"/>
      <c r="I33" s="122"/>
      <c r="J33" s="122"/>
      <c r="K33" s="122"/>
      <c r="L33" s="122"/>
      <c r="M33" s="123"/>
    </row>
    <row r="34" spans="2:13" ht="30" customHeight="1">
      <c r="B34" s="157" t="s">
        <v>147</v>
      </c>
      <c r="C34" s="158"/>
      <c r="D34" s="158"/>
      <c r="E34" s="158"/>
      <c r="F34" s="158"/>
      <c r="G34" s="158"/>
      <c r="H34" s="158"/>
      <c r="I34" s="158"/>
      <c r="J34" s="158"/>
      <c r="K34" s="158"/>
      <c r="L34" s="158"/>
      <c r="M34" s="159"/>
    </row>
    <row r="35" spans="2:13" ht="30" customHeight="1">
      <c r="B35" s="115" t="s">
        <v>97</v>
      </c>
      <c r="C35" s="120" t="s">
        <v>148</v>
      </c>
      <c r="D35" s="120"/>
      <c r="E35" s="120"/>
      <c r="F35" s="120"/>
      <c r="G35" s="120"/>
      <c r="H35" s="120"/>
      <c r="I35" s="120"/>
      <c r="J35" s="120"/>
      <c r="K35" s="120"/>
      <c r="L35" s="120"/>
      <c r="M35" s="121"/>
    </row>
    <row r="36" spans="2:13" ht="30" customHeight="1">
      <c r="B36" s="115" t="s">
        <v>97</v>
      </c>
      <c r="C36" s="120" t="s">
        <v>149</v>
      </c>
      <c r="D36" s="120"/>
      <c r="E36" s="120"/>
      <c r="F36" s="120"/>
      <c r="G36" s="120"/>
      <c r="H36" s="120"/>
      <c r="I36" s="120"/>
      <c r="J36" s="120"/>
      <c r="K36" s="120"/>
      <c r="L36" s="120"/>
      <c r="M36" s="121"/>
    </row>
    <row r="37" spans="2:13" ht="30" customHeight="1">
      <c r="B37" s="115" t="s">
        <v>97</v>
      </c>
      <c r="C37" s="172" t="s">
        <v>150</v>
      </c>
      <c r="D37" s="172"/>
      <c r="E37" s="172"/>
      <c r="F37" s="172"/>
      <c r="G37" s="172"/>
      <c r="H37" s="172"/>
      <c r="I37" s="172"/>
      <c r="J37" s="172"/>
      <c r="K37" s="172"/>
      <c r="L37" s="172"/>
      <c r="M37" s="173"/>
    </row>
    <row r="38" spans="2:13" ht="30" customHeight="1">
      <c r="B38" s="115" t="s">
        <v>97</v>
      </c>
      <c r="C38" s="160" t="s">
        <v>151</v>
      </c>
      <c r="D38" s="160"/>
      <c r="E38" s="160"/>
      <c r="F38" s="160"/>
      <c r="G38" s="160"/>
      <c r="H38" s="160"/>
      <c r="I38" s="160"/>
      <c r="J38" s="160"/>
      <c r="K38" s="160"/>
      <c r="L38" s="160"/>
      <c r="M38" s="161"/>
    </row>
    <row r="39" spans="2:13" ht="30" customHeight="1">
      <c r="B39" s="157" t="s">
        <v>152</v>
      </c>
      <c r="C39" s="158"/>
      <c r="D39" s="158"/>
      <c r="E39" s="158"/>
      <c r="F39" s="158"/>
      <c r="G39" s="158"/>
      <c r="H39" s="158"/>
      <c r="I39" s="158"/>
      <c r="J39" s="158"/>
      <c r="K39" s="158"/>
      <c r="L39" s="158"/>
      <c r="M39" s="159"/>
    </row>
    <row r="40" spans="2:13" ht="30" customHeight="1">
      <c r="B40" s="115" t="s">
        <v>97</v>
      </c>
      <c r="C40" s="120" t="s">
        <v>153</v>
      </c>
      <c r="D40" s="120"/>
      <c r="E40" s="120"/>
      <c r="F40" s="120"/>
      <c r="G40" s="120"/>
      <c r="H40" s="120"/>
      <c r="I40" s="120"/>
      <c r="J40" s="120"/>
      <c r="K40" s="120"/>
      <c r="L40" s="120"/>
      <c r="M40" s="121"/>
    </row>
    <row r="41" spans="2:13" ht="30" customHeight="1">
      <c r="B41" s="115" t="s">
        <v>97</v>
      </c>
      <c r="C41" s="166" t="s">
        <v>154</v>
      </c>
      <c r="D41" s="166"/>
      <c r="E41" s="166"/>
      <c r="F41" s="166"/>
      <c r="G41" s="166"/>
      <c r="H41" s="166"/>
      <c r="I41" s="166"/>
      <c r="J41" s="166"/>
      <c r="K41" s="166"/>
      <c r="L41" s="166"/>
      <c r="M41" s="167"/>
    </row>
    <row r="42" spans="2:13" ht="30" customHeight="1">
      <c r="B42" s="115" t="s">
        <v>97</v>
      </c>
      <c r="C42" s="166" t="s">
        <v>155</v>
      </c>
      <c r="D42" s="166"/>
      <c r="E42" s="166"/>
      <c r="F42" s="166"/>
      <c r="G42" s="166"/>
      <c r="H42" s="166"/>
      <c r="I42" s="166"/>
      <c r="J42" s="166"/>
      <c r="K42" s="166"/>
      <c r="L42" s="166"/>
      <c r="M42" s="167"/>
    </row>
    <row r="43" spans="2:13" ht="30" customHeight="1">
      <c r="B43" s="115" t="s">
        <v>97</v>
      </c>
      <c r="C43" s="164" t="s">
        <v>156</v>
      </c>
      <c r="D43" s="164"/>
      <c r="E43" s="164"/>
      <c r="F43" s="164"/>
      <c r="G43" s="164"/>
      <c r="H43" s="164"/>
      <c r="I43" s="164"/>
      <c r="J43" s="164"/>
      <c r="K43" s="164"/>
      <c r="L43" s="164"/>
      <c r="M43" s="165"/>
    </row>
    <row r="44" spans="2:13" ht="30" customHeight="1">
      <c r="B44" s="115" t="s">
        <v>97</v>
      </c>
      <c r="C44" s="164" t="s">
        <v>157</v>
      </c>
      <c r="D44" s="164"/>
      <c r="E44" s="164"/>
      <c r="F44" s="164"/>
      <c r="G44" s="164"/>
      <c r="H44" s="164"/>
      <c r="I44" s="164"/>
      <c r="J44" s="164"/>
      <c r="K44" s="164"/>
      <c r="L44" s="164"/>
      <c r="M44" s="165"/>
    </row>
    <row r="45" spans="2:13" ht="30" customHeight="1">
      <c r="B45" s="115" t="s">
        <v>97</v>
      </c>
      <c r="C45" s="162" t="s">
        <v>191</v>
      </c>
      <c r="D45" s="162"/>
      <c r="E45" s="162"/>
      <c r="F45" s="162"/>
      <c r="G45" s="162"/>
      <c r="H45" s="162"/>
      <c r="I45" s="162"/>
      <c r="J45" s="162"/>
      <c r="K45" s="162"/>
      <c r="L45" s="162"/>
      <c r="M45" s="163"/>
    </row>
    <row r="46" spans="2:13" ht="30" customHeight="1">
      <c r="B46" s="157" t="s">
        <v>158</v>
      </c>
      <c r="C46" s="158"/>
      <c r="D46" s="158"/>
      <c r="E46" s="158"/>
      <c r="F46" s="158"/>
      <c r="G46" s="158"/>
      <c r="H46" s="158"/>
      <c r="I46" s="158"/>
      <c r="J46" s="158"/>
      <c r="K46" s="158"/>
      <c r="L46" s="158"/>
      <c r="M46" s="159"/>
    </row>
    <row r="47" spans="2:13" ht="30" customHeight="1">
      <c r="B47" s="115" t="s">
        <v>97</v>
      </c>
      <c r="C47" s="151" t="s">
        <v>178</v>
      </c>
      <c r="D47" s="151"/>
      <c r="E47" s="151"/>
      <c r="F47" s="151"/>
      <c r="G47" s="151"/>
      <c r="H47" s="151"/>
      <c r="I47" s="151"/>
      <c r="J47" s="151"/>
      <c r="K47" s="151"/>
      <c r="L47" s="151"/>
      <c r="M47" s="152"/>
    </row>
    <row r="48" spans="2:13" ht="30" customHeight="1">
      <c r="B48" s="115" t="s">
        <v>97</v>
      </c>
      <c r="C48" s="164" t="s">
        <v>177</v>
      </c>
      <c r="D48" s="164"/>
      <c r="E48" s="164"/>
      <c r="F48" s="164"/>
      <c r="G48" s="164"/>
      <c r="H48" s="164"/>
      <c r="I48" s="164"/>
      <c r="J48" s="164"/>
      <c r="K48" s="164"/>
      <c r="L48" s="164"/>
      <c r="M48" s="165"/>
    </row>
    <row r="49" spans="2:13" ht="30" customHeight="1">
      <c r="B49" s="115" t="s">
        <v>97</v>
      </c>
      <c r="C49" s="162" t="s">
        <v>180</v>
      </c>
      <c r="D49" s="162"/>
      <c r="E49" s="162"/>
      <c r="F49" s="162"/>
      <c r="G49" s="162"/>
      <c r="H49" s="162"/>
      <c r="I49" s="162"/>
      <c r="J49" s="162"/>
      <c r="K49" s="162"/>
      <c r="L49" s="162"/>
      <c r="M49" s="163"/>
    </row>
    <row r="50" spans="2:13" ht="30" customHeight="1">
      <c r="B50" s="157" t="s">
        <v>179</v>
      </c>
      <c r="C50" s="158"/>
      <c r="D50" s="158"/>
      <c r="E50" s="158"/>
      <c r="F50" s="158"/>
      <c r="G50" s="158"/>
      <c r="H50" s="158"/>
      <c r="I50" s="158"/>
      <c r="J50" s="158"/>
      <c r="K50" s="158"/>
      <c r="L50" s="158"/>
      <c r="M50" s="159"/>
    </row>
    <row r="51" spans="2:13" ht="30" customHeight="1">
      <c r="B51" s="115" t="s">
        <v>97</v>
      </c>
      <c r="C51" s="176" t="s">
        <v>159</v>
      </c>
      <c r="D51" s="176"/>
      <c r="E51" s="176"/>
      <c r="F51" s="176"/>
      <c r="G51" s="176"/>
      <c r="H51" s="176"/>
      <c r="I51" s="176"/>
      <c r="J51" s="176"/>
      <c r="K51" s="176"/>
      <c r="L51" s="176"/>
      <c r="M51" s="177"/>
    </row>
    <row r="52" spans="2:13" ht="30" customHeight="1">
      <c r="B52" s="175"/>
      <c r="C52" s="175"/>
      <c r="D52" s="175"/>
      <c r="E52" s="175"/>
      <c r="F52" s="175"/>
      <c r="G52" s="175"/>
      <c r="H52" s="175"/>
      <c r="I52" s="175"/>
      <c r="J52" s="175"/>
      <c r="K52" s="175"/>
      <c r="L52" s="175"/>
      <c r="M52" s="175"/>
    </row>
    <row r="53" spans="2:13" ht="30" customHeight="1">
      <c r="B53" s="174" t="s">
        <v>195</v>
      </c>
      <c r="C53" s="174"/>
      <c r="D53" s="174"/>
      <c r="E53" s="174"/>
      <c r="F53" s="174"/>
      <c r="G53" s="174"/>
      <c r="H53" s="174"/>
      <c r="I53" s="174"/>
      <c r="J53" s="174"/>
      <c r="K53" s="174"/>
      <c r="L53" s="174"/>
      <c r="M53" s="174"/>
    </row>
    <row r="54" spans="2:13" ht="72.5" customHeight="1">
      <c r="B54" s="171"/>
      <c r="C54" s="171"/>
      <c r="D54" s="171"/>
      <c r="E54" s="171"/>
      <c r="F54" s="171"/>
      <c r="G54" s="171"/>
      <c r="H54" s="171"/>
      <c r="I54" s="171"/>
      <c r="J54" s="171"/>
      <c r="K54" s="171"/>
      <c r="L54" s="171"/>
      <c r="M54" s="171"/>
    </row>
    <row r="55" spans="2:13" ht="30" customHeight="1">
      <c r="B55" s="143"/>
      <c r="C55" s="143"/>
      <c r="D55" s="143"/>
      <c r="E55" s="143"/>
      <c r="F55" s="143"/>
      <c r="G55" s="143"/>
      <c r="H55" s="143"/>
      <c r="I55" s="143"/>
      <c r="J55" s="143"/>
      <c r="K55" s="143"/>
      <c r="L55" s="143"/>
      <c r="M55" s="143"/>
    </row>
    <row r="56" spans="2:13" ht="30" customHeight="1">
      <c r="B56" s="113" t="s">
        <v>196</v>
      </c>
      <c r="C56" s="50"/>
      <c r="D56" s="50"/>
      <c r="E56" s="50"/>
      <c r="F56" s="50"/>
      <c r="G56" s="50"/>
      <c r="H56" s="50"/>
      <c r="I56" s="50"/>
      <c r="J56" s="50"/>
      <c r="K56" s="50"/>
      <c r="L56" s="50"/>
      <c r="M56" s="50"/>
    </row>
    <row r="57" spans="2:13" ht="102.65" customHeight="1">
      <c r="B57" s="171"/>
      <c r="C57" s="171"/>
      <c r="D57" s="171"/>
      <c r="E57" s="171"/>
      <c r="F57" s="171"/>
      <c r="G57" s="171"/>
      <c r="H57" s="171"/>
      <c r="I57" s="171"/>
      <c r="J57" s="171"/>
      <c r="K57" s="171"/>
      <c r="L57" s="171"/>
      <c r="M57" s="171"/>
    </row>
    <row r="58" spans="2:13" ht="40" customHeight="1"/>
  </sheetData>
  <sheetProtection selectLockedCells="1"/>
  <mergeCells count="63">
    <mergeCell ref="E10:F10"/>
    <mergeCell ref="H10:J10"/>
    <mergeCell ref="L10:M10"/>
    <mergeCell ref="B10:C10"/>
    <mergeCell ref="B57:M57"/>
    <mergeCell ref="C37:M37"/>
    <mergeCell ref="C44:M44"/>
    <mergeCell ref="C48:M48"/>
    <mergeCell ref="B53:M53"/>
    <mergeCell ref="B52:M52"/>
    <mergeCell ref="B54:M54"/>
    <mergeCell ref="B55:M55"/>
    <mergeCell ref="C49:M49"/>
    <mergeCell ref="C51:M51"/>
    <mergeCell ref="B50:M50"/>
    <mergeCell ref="B34:M34"/>
    <mergeCell ref="B39:M39"/>
    <mergeCell ref="B46:M46"/>
    <mergeCell ref="C36:M36"/>
    <mergeCell ref="C38:M38"/>
    <mergeCell ref="C45:M45"/>
    <mergeCell ref="C43:M43"/>
    <mergeCell ref="C42:M42"/>
    <mergeCell ref="C41:M41"/>
    <mergeCell ref="C40:M40"/>
    <mergeCell ref="C47:M47"/>
    <mergeCell ref="B11:B14"/>
    <mergeCell ref="C11:D11"/>
    <mergeCell ref="E11:M11"/>
    <mergeCell ref="C12:C13"/>
    <mergeCell ref="D13:M13"/>
    <mergeCell ref="B15:B17"/>
    <mergeCell ref="D15:G15"/>
    <mergeCell ref="D16:G16"/>
    <mergeCell ref="D17:G17"/>
    <mergeCell ref="H15:J15"/>
    <mergeCell ref="D14:G14"/>
    <mergeCell ref="H14:J14"/>
    <mergeCell ref="K14:M14"/>
    <mergeCell ref="B18:C18"/>
    <mergeCell ref="D18:G18"/>
    <mergeCell ref="B5:M5"/>
    <mergeCell ref="B8:C8"/>
    <mergeCell ref="B9:C9"/>
    <mergeCell ref="D8:M8"/>
    <mergeCell ref="D9:M9"/>
    <mergeCell ref="H18:M18"/>
    <mergeCell ref="H16:J16"/>
    <mergeCell ref="H17:J17"/>
    <mergeCell ref="K15:M15"/>
    <mergeCell ref="K16:M16"/>
    <mergeCell ref="K17:M17"/>
    <mergeCell ref="C35:M35"/>
    <mergeCell ref="C33:M33"/>
    <mergeCell ref="B28:C28"/>
    <mergeCell ref="E28:J28"/>
    <mergeCell ref="K28:M28"/>
    <mergeCell ref="B29:M29"/>
    <mergeCell ref="J31:L31"/>
    <mergeCell ref="B31:E31"/>
    <mergeCell ref="F31:I31"/>
    <mergeCell ref="B30:M30"/>
    <mergeCell ref="B32:M32"/>
  </mergeCells>
  <phoneticPr fontId="4"/>
  <dataValidations count="4">
    <dataValidation type="list" allowBlank="1" showInputMessage="1" showErrorMessage="1" sqref="M26" xr:uid="{A1C743FF-3EED-47E4-9FDF-6C222FE39BF5}">
      <formula1>$O$4:$O$5</formula1>
    </dataValidation>
    <dataValidation type="list" allowBlank="1" showInputMessage="1" showErrorMessage="1" sqref="D28" xr:uid="{BC34271E-F0BC-4D5D-A410-54D3DEAFD3FC}">
      <formula1>$O$3:$O$5</formula1>
    </dataValidation>
    <dataValidation type="list" allowBlank="1" showInputMessage="1" showErrorMessage="1" sqref="H10 L10 E10" xr:uid="{276AC915-C7B7-4280-AAFA-0E42B6D1726B}">
      <formula1>$T$3:$T$6</formula1>
    </dataValidation>
    <dataValidation type="list" allowBlank="1" showInputMessage="1" showErrorMessage="1" sqref="D10 G10 K10 B22:B25 B33 B35:B38 B40:B45 B47:B49 B51" xr:uid="{2D980149-0039-46DF-B437-CD15B320DB37}">
      <formula1>$T$3:$T$4</formula1>
    </dataValidation>
  </dataValidations>
  <pageMargins left="0.7" right="0.7" top="0.75" bottom="0.75" header="0.3" footer="0.3"/>
  <pageSetup paperSize="9" scale="92" fitToHeight="0" orientation="portrait" r:id="rId1"/>
  <rowBreaks count="2" manualBreakCount="2">
    <brk id="25" min="1" max="12" man="1"/>
    <brk id="51" min="1"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A2E0-7EC0-41A3-B5D7-1406AC6D8032}">
  <sheetPr>
    <tabColor theme="7"/>
  </sheetPr>
  <dimension ref="B2:Q36"/>
  <sheetViews>
    <sheetView view="pageBreakPreview" zoomScale="55" zoomScaleNormal="70" zoomScaleSheetLayoutView="55" workbookViewId="0">
      <selection activeCell="Y17" sqref="Y17"/>
    </sheetView>
  </sheetViews>
  <sheetFormatPr defaultRowHeight="14"/>
  <cols>
    <col min="1" max="1" width="8.796875" style="1"/>
    <col min="2" max="2" width="14.296875" style="1" customWidth="1"/>
    <col min="3" max="3" width="12.296875" style="1" customWidth="1"/>
    <col min="4" max="4" width="10.69921875" style="1" customWidth="1"/>
    <col min="5" max="5" width="8.796875" style="1"/>
    <col min="6" max="6" width="4.19921875" style="1" customWidth="1"/>
    <col min="7" max="7" width="10.69921875" style="1" customWidth="1"/>
    <col min="8" max="8" width="4.09765625" style="1" customWidth="1"/>
    <col min="9" max="9" width="4.296875" style="1" customWidth="1"/>
    <col min="10" max="10" width="10.69921875" style="1" customWidth="1"/>
    <col min="11" max="16" width="8.796875" style="1"/>
    <col min="17" max="17" width="140.09765625" style="1" bestFit="1" customWidth="1"/>
    <col min="18" max="16384" width="8.796875" style="1"/>
  </cols>
  <sheetData>
    <row r="2" spans="2:17" ht="34.5" customHeight="1"/>
    <row r="4" spans="2:17" ht="16.5" customHeight="1">
      <c r="B4" s="158" t="s">
        <v>197</v>
      </c>
      <c r="C4" s="158"/>
      <c r="D4" s="158"/>
      <c r="E4" s="158"/>
      <c r="F4" s="158"/>
      <c r="G4" s="158"/>
      <c r="H4" s="158"/>
      <c r="I4" s="158"/>
      <c r="J4" s="158"/>
      <c r="K4" s="158"/>
      <c r="L4" s="158"/>
      <c r="M4" s="158"/>
      <c r="O4" s="1" t="s">
        <v>97</v>
      </c>
      <c r="P4" s="1" t="s">
        <v>97</v>
      </c>
      <c r="Q4" s="1" t="s">
        <v>93</v>
      </c>
    </row>
    <row r="5" spans="2:17">
      <c r="B5" s="175"/>
      <c r="C5" s="175"/>
      <c r="D5" s="175"/>
      <c r="E5" s="175"/>
      <c r="F5" s="175"/>
      <c r="G5" s="175"/>
      <c r="H5" s="175"/>
      <c r="I5" s="175"/>
      <c r="J5" s="175"/>
      <c r="K5" s="175"/>
      <c r="L5" s="175"/>
      <c r="M5" s="175"/>
      <c r="O5" s="1" t="s">
        <v>9</v>
      </c>
      <c r="P5" s="1" t="s">
        <v>42</v>
      </c>
      <c r="Q5" s="1" t="s">
        <v>181</v>
      </c>
    </row>
    <row r="6" spans="2:17" ht="30" customHeight="1">
      <c r="B6" s="178" t="s">
        <v>130</v>
      </c>
      <c r="C6" s="178"/>
      <c r="D6" s="178"/>
      <c r="E6" s="178"/>
      <c r="F6" s="178"/>
      <c r="G6" s="178"/>
      <c r="H6" s="178"/>
      <c r="I6" s="178"/>
      <c r="J6" s="178"/>
      <c r="K6" s="178"/>
      <c r="L6" s="178"/>
      <c r="M6" s="178"/>
      <c r="O6" s="1" t="s">
        <v>10</v>
      </c>
      <c r="Q6" s="1" t="s">
        <v>12</v>
      </c>
    </row>
    <row r="7" spans="2:17" ht="30" customHeight="1">
      <c r="B7" s="179" t="s">
        <v>54</v>
      </c>
      <c r="C7" s="180"/>
      <c r="D7" s="181" t="s">
        <v>93</v>
      </c>
      <c r="E7" s="181"/>
      <c r="F7" s="181"/>
      <c r="G7" s="181"/>
      <c r="H7" s="181"/>
      <c r="I7" s="181"/>
      <c r="J7" s="181"/>
      <c r="K7" s="181"/>
      <c r="L7" s="181"/>
      <c r="M7" s="181"/>
      <c r="Q7" s="1" t="s">
        <v>13</v>
      </c>
    </row>
    <row r="8" spans="2:17" ht="30" customHeight="1">
      <c r="B8" s="67"/>
      <c r="C8" s="182" t="s">
        <v>131</v>
      </c>
      <c r="D8" s="182"/>
      <c r="E8" s="182"/>
      <c r="F8" s="182"/>
      <c r="G8" s="182"/>
      <c r="H8" s="182" t="s">
        <v>132</v>
      </c>
      <c r="I8" s="182"/>
      <c r="J8" s="182"/>
      <c r="K8" s="182"/>
      <c r="L8" s="182"/>
      <c r="M8" s="182"/>
      <c r="Q8" s="1" t="s">
        <v>64</v>
      </c>
    </row>
    <row r="9" spans="2:17" ht="65" customHeight="1">
      <c r="B9" s="53" t="s">
        <v>133</v>
      </c>
      <c r="C9" s="183"/>
      <c r="D9" s="184"/>
      <c r="E9" s="184"/>
      <c r="F9" s="184"/>
      <c r="G9" s="185"/>
      <c r="H9" s="183"/>
      <c r="I9" s="184"/>
      <c r="J9" s="184"/>
      <c r="K9" s="184"/>
      <c r="L9" s="184"/>
      <c r="M9" s="185"/>
      <c r="Q9" s="1" t="s">
        <v>65</v>
      </c>
    </row>
    <row r="10" spans="2:17" ht="30" customHeight="1">
      <c r="B10" s="178" t="s">
        <v>134</v>
      </c>
      <c r="C10" s="178"/>
      <c r="D10" s="178"/>
      <c r="E10" s="178"/>
      <c r="F10" s="178"/>
      <c r="G10" s="178"/>
      <c r="H10" s="178"/>
      <c r="I10" s="178"/>
      <c r="J10" s="178"/>
      <c r="K10" s="178"/>
      <c r="L10" s="178"/>
      <c r="M10" s="178"/>
      <c r="Q10" s="1" t="s">
        <v>66</v>
      </c>
    </row>
    <row r="11" spans="2:17" ht="30" customHeight="1">
      <c r="B11" s="179" t="s">
        <v>54</v>
      </c>
      <c r="C11" s="180"/>
      <c r="D11" s="181" t="s">
        <v>93</v>
      </c>
      <c r="E11" s="181"/>
      <c r="F11" s="181"/>
      <c r="G11" s="181"/>
      <c r="H11" s="181"/>
      <c r="I11" s="181"/>
      <c r="J11" s="181"/>
      <c r="K11" s="181"/>
      <c r="L11" s="181"/>
      <c r="M11" s="181"/>
      <c r="Q11" s="1" t="s">
        <v>67</v>
      </c>
    </row>
    <row r="12" spans="2:17" ht="30" customHeight="1">
      <c r="B12" s="67"/>
      <c r="C12" s="182" t="s">
        <v>131</v>
      </c>
      <c r="D12" s="182"/>
      <c r="E12" s="182"/>
      <c r="F12" s="182"/>
      <c r="G12" s="182"/>
      <c r="H12" s="182" t="s">
        <v>132</v>
      </c>
      <c r="I12" s="182"/>
      <c r="J12" s="182"/>
      <c r="K12" s="182"/>
      <c r="L12" s="182"/>
      <c r="M12" s="182"/>
      <c r="Q12" s="1" t="s">
        <v>160</v>
      </c>
    </row>
    <row r="13" spans="2:17" ht="64.5" customHeight="1">
      <c r="B13" s="53" t="s">
        <v>133</v>
      </c>
      <c r="C13" s="183"/>
      <c r="D13" s="184"/>
      <c r="E13" s="184"/>
      <c r="F13" s="184"/>
      <c r="G13" s="185"/>
      <c r="H13" s="183"/>
      <c r="I13" s="184"/>
      <c r="J13" s="184"/>
      <c r="K13" s="184"/>
      <c r="L13" s="184"/>
      <c r="M13" s="185"/>
      <c r="Q13" s="1" t="s">
        <v>68</v>
      </c>
    </row>
    <row r="14" spans="2:17" ht="30" customHeight="1">
      <c r="B14" s="178" t="s">
        <v>135</v>
      </c>
      <c r="C14" s="178"/>
      <c r="D14" s="178"/>
      <c r="E14" s="178"/>
      <c r="F14" s="178"/>
      <c r="G14" s="178"/>
      <c r="H14" s="178"/>
      <c r="I14" s="178"/>
      <c r="J14" s="178"/>
      <c r="K14" s="178"/>
      <c r="L14" s="178"/>
      <c r="M14" s="178"/>
      <c r="Q14" s="1" t="s">
        <v>69</v>
      </c>
    </row>
    <row r="15" spans="2:17" ht="30" customHeight="1">
      <c r="B15" s="179" t="s">
        <v>54</v>
      </c>
      <c r="C15" s="180"/>
      <c r="D15" s="181" t="s">
        <v>93</v>
      </c>
      <c r="E15" s="181"/>
      <c r="F15" s="181"/>
      <c r="G15" s="181"/>
      <c r="H15" s="181"/>
      <c r="I15" s="181"/>
      <c r="J15" s="181"/>
      <c r="K15" s="181"/>
      <c r="L15" s="181"/>
      <c r="M15" s="181"/>
      <c r="Q15" s="1" t="s">
        <v>161</v>
      </c>
    </row>
    <row r="16" spans="2:17" ht="30" customHeight="1">
      <c r="B16" s="67"/>
      <c r="C16" s="182" t="s">
        <v>131</v>
      </c>
      <c r="D16" s="182"/>
      <c r="E16" s="182"/>
      <c r="F16" s="182"/>
      <c r="G16" s="182"/>
      <c r="H16" s="182" t="s">
        <v>132</v>
      </c>
      <c r="I16" s="182"/>
      <c r="J16" s="182"/>
      <c r="K16" s="182"/>
      <c r="L16" s="182"/>
      <c r="M16" s="182"/>
      <c r="Q16" s="1" t="s">
        <v>162</v>
      </c>
    </row>
    <row r="17" spans="2:17" ht="64.5" customHeight="1">
      <c r="B17" s="53" t="s">
        <v>133</v>
      </c>
      <c r="C17" s="183"/>
      <c r="D17" s="184"/>
      <c r="E17" s="184"/>
      <c r="F17" s="184"/>
      <c r="G17" s="185"/>
      <c r="H17" s="183"/>
      <c r="I17" s="184"/>
      <c r="J17" s="184"/>
      <c r="K17" s="184"/>
      <c r="L17" s="184"/>
      <c r="M17" s="185"/>
      <c r="Q17" s="1" t="s">
        <v>163</v>
      </c>
    </row>
    <row r="18" spans="2:17" ht="30" customHeight="1">
      <c r="B18" s="186" t="s">
        <v>137</v>
      </c>
      <c r="C18" s="187"/>
      <c r="D18" s="187"/>
      <c r="E18" s="187"/>
      <c r="F18" s="187"/>
      <c r="G18" s="187"/>
      <c r="H18" s="187"/>
      <c r="I18" s="187"/>
      <c r="J18" s="187"/>
      <c r="K18" s="187"/>
      <c r="L18" s="187"/>
      <c r="M18" s="188"/>
      <c r="Q18" s="1" t="s">
        <v>164</v>
      </c>
    </row>
    <row r="19" spans="2:17" ht="30" customHeight="1">
      <c r="B19" s="186" t="s">
        <v>54</v>
      </c>
      <c r="C19" s="188"/>
      <c r="D19" s="181" t="s">
        <v>93</v>
      </c>
      <c r="E19" s="181"/>
      <c r="F19" s="181"/>
      <c r="G19" s="181"/>
      <c r="H19" s="181"/>
      <c r="I19" s="181"/>
      <c r="J19" s="181"/>
      <c r="K19" s="181"/>
      <c r="L19" s="181"/>
      <c r="M19" s="181"/>
      <c r="Q19" s="1" t="s">
        <v>70</v>
      </c>
    </row>
    <row r="20" spans="2:17" ht="30" customHeight="1">
      <c r="B20" s="67"/>
      <c r="C20" s="189" t="s">
        <v>131</v>
      </c>
      <c r="D20" s="190"/>
      <c r="E20" s="190"/>
      <c r="F20" s="190"/>
      <c r="G20" s="191"/>
      <c r="H20" s="189" t="s">
        <v>132</v>
      </c>
      <c r="I20" s="190"/>
      <c r="J20" s="190"/>
      <c r="K20" s="190"/>
      <c r="L20" s="190"/>
      <c r="M20" s="191"/>
    </row>
    <row r="21" spans="2:17" ht="64.5" customHeight="1">
      <c r="B21" s="53" t="s">
        <v>133</v>
      </c>
      <c r="C21" s="183"/>
      <c r="D21" s="184"/>
      <c r="E21" s="184"/>
      <c r="F21" s="184"/>
      <c r="G21" s="185"/>
      <c r="H21" s="183"/>
      <c r="I21" s="184"/>
      <c r="J21" s="184"/>
      <c r="K21" s="184"/>
      <c r="L21" s="184"/>
      <c r="M21" s="185"/>
    </row>
    <row r="22" spans="2:17" ht="30" customHeight="1">
      <c r="B22" s="186" t="s">
        <v>138</v>
      </c>
      <c r="C22" s="187"/>
      <c r="D22" s="187"/>
      <c r="E22" s="187"/>
      <c r="F22" s="187"/>
      <c r="G22" s="187"/>
      <c r="H22" s="187"/>
      <c r="I22" s="187"/>
      <c r="J22" s="187"/>
      <c r="K22" s="187"/>
      <c r="L22" s="187"/>
      <c r="M22" s="188"/>
    </row>
    <row r="23" spans="2:17" ht="30" customHeight="1">
      <c r="B23" s="186" t="s">
        <v>54</v>
      </c>
      <c r="C23" s="188"/>
      <c r="D23" s="181" t="s">
        <v>93</v>
      </c>
      <c r="E23" s="181"/>
      <c r="F23" s="181"/>
      <c r="G23" s="181"/>
      <c r="H23" s="181"/>
      <c r="I23" s="181"/>
      <c r="J23" s="181"/>
      <c r="K23" s="181"/>
      <c r="L23" s="181"/>
      <c r="M23" s="181"/>
    </row>
    <row r="24" spans="2:17" ht="30" customHeight="1">
      <c r="B24" s="67"/>
      <c r="C24" s="189" t="s">
        <v>131</v>
      </c>
      <c r="D24" s="190"/>
      <c r="E24" s="190"/>
      <c r="F24" s="190"/>
      <c r="G24" s="191"/>
      <c r="H24" s="189" t="s">
        <v>132</v>
      </c>
      <c r="I24" s="190"/>
      <c r="J24" s="190"/>
      <c r="K24" s="190"/>
      <c r="L24" s="190"/>
      <c r="M24" s="191"/>
    </row>
    <row r="25" spans="2:17" ht="64.5" customHeight="1">
      <c r="B25" s="53" t="s">
        <v>133</v>
      </c>
      <c r="C25" s="183"/>
      <c r="D25" s="184"/>
      <c r="E25" s="184"/>
      <c r="F25" s="184"/>
      <c r="G25" s="185"/>
      <c r="H25" s="183"/>
      <c r="I25" s="184"/>
      <c r="J25" s="184"/>
      <c r="K25" s="184"/>
      <c r="L25" s="184"/>
      <c r="M25" s="185"/>
    </row>
    <row r="26" spans="2:17" ht="27.5" customHeight="1">
      <c r="B26" s="179" t="s">
        <v>136</v>
      </c>
      <c r="C26" s="199"/>
      <c r="D26" s="199"/>
      <c r="E26" s="199"/>
      <c r="F26" s="199"/>
      <c r="G26" s="5"/>
      <c r="H26" s="5"/>
      <c r="I26" s="5"/>
      <c r="J26" s="5"/>
      <c r="K26" s="5"/>
      <c r="L26" s="5"/>
      <c r="M26" s="22"/>
    </row>
    <row r="27" spans="2:17" ht="70" customHeight="1">
      <c r="B27" s="192"/>
      <c r="C27" s="193"/>
      <c r="D27" s="193"/>
      <c r="E27" s="193"/>
      <c r="F27" s="193"/>
      <c r="G27" s="193"/>
      <c r="H27" s="193"/>
      <c r="I27" s="193"/>
      <c r="J27" s="193"/>
      <c r="K27" s="193"/>
      <c r="L27" s="193"/>
      <c r="M27" s="194"/>
    </row>
    <row r="28" spans="2:17" ht="31.25" customHeight="1">
      <c r="B28" s="200" t="s">
        <v>127</v>
      </c>
      <c r="C28" s="203" t="s">
        <v>183</v>
      </c>
      <c r="D28" s="204"/>
      <c r="E28" s="45"/>
      <c r="F28" s="46"/>
      <c r="G28" s="46"/>
      <c r="H28" s="46"/>
      <c r="I28" s="46"/>
      <c r="J28" s="46"/>
      <c r="K28" s="46"/>
      <c r="L28" s="46"/>
      <c r="M28" s="51"/>
    </row>
    <row r="29" spans="2:17" ht="22.75" customHeight="1">
      <c r="B29" s="201"/>
      <c r="C29" s="205" t="s">
        <v>4</v>
      </c>
      <c r="D29" s="3" t="s">
        <v>5</v>
      </c>
      <c r="E29" s="21"/>
      <c r="F29" s="4" t="s">
        <v>2</v>
      </c>
      <c r="G29" s="21"/>
      <c r="H29" s="5" t="s">
        <v>0</v>
      </c>
      <c r="I29" s="5"/>
      <c r="J29" s="5"/>
      <c r="K29" s="5"/>
      <c r="L29" s="5"/>
      <c r="M29" s="22"/>
    </row>
    <row r="30" spans="2:17" ht="30.65" customHeight="1">
      <c r="B30" s="201"/>
      <c r="C30" s="206"/>
      <c r="D30" s="47"/>
      <c r="E30" s="48"/>
      <c r="F30" s="48"/>
      <c r="G30" s="48"/>
      <c r="H30" s="48"/>
      <c r="I30" s="48"/>
      <c r="J30" s="48"/>
      <c r="K30" s="48"/>
      <c r="L30" s="48"/>
      <c r="M30" s="49"/>
    </row>
    <row r="31" spans="2:17" ht="30" customHeight="1">
      <c r="B31" s="201"/>
      <c r="C31" s="54" t="s">
        <v>6</v>
      </c>
      <c r="D31" s="42"/>
      <c r="E31" s="43"/>
      <c r="F31" s="6" t="s">
        <v>1</v>
      </c>
      <c r="G31" s="43"/>
      <c r="H31" s="43"/>
      <c r="I31" s="6" t="s">
        <v>1</v>
      </c>
      <c r="J31" s="43"/>
      <c r="K31" s="44"/>
      <c r="L31" s="195"/>
      <c r="M31" s="196"/>
    </row>
    <row r="32" spans="2:17" ht="30" customHeight="1">
      <c r="B32" s="202"/>
      <c r="C32" s="55" t="s">
        <v>8</v>
      </c>
      <c r="D32" s="56"/>
      <c r="E32" s="57"/>
      <c r="F32" s="57"/>
      <c r="G32" s="57"/>
      <c r="H32" s="57"/>
      <c r="I32" s="57"/>
      <c r="J32" s="57"/>
      <c r="K32" s="58"/>
      <c r="L32" s="197"/>
      <c r="M32" s="198"/>
    </row>
    <row r="33" spans="2:13" ht="30" customHeight="1">
      <c r="B33" s="68" t="s">
        <v>43</v>
      </c>
      <c r="C33" s="50"/>
      <c r="D33" s="50"/>
      <c r="E33" s="50"/>
      <c r="F33" s="50"/>
      <c r="G33" s="50"/>
      <c r="H33" s="50"/>
      <c r="I33" s="50"/>
      <c r="J33" s="50"/>
      <c r="K33" s="50"/>
      <c r="L33" s="50"/>
      <c r="M33" s="24"/>
    </row>
    <row r="34" spans="2:13" ht="55" customHeight="1">
      <c r="B34" s="192"/>
      <c r="C34" s="193"/>
      <c r="D34" s="193"/>
      <c r="E34" s="193"/>
      <c r="F34" s="193"/>
      <c r="G34" s="193"/>
      <c r="H34" s="193"/>
      <c r="I34" s="193"/>
      <c r="J34" s="193"/>
      <c r="K34" s="193"/>
      <c r="L34" s="193"/>
      <c r="M34" s="194"/>
    </row>
    <row r="36" spans="2:13" ht="16.5">
      <c r="B36" s="2"/>
    </row>
  </sheetData>
  <mergeCells count="43">
    <mergeCell ref="B18:M18"/>
    <mergeCell ref="B19:C19"/>
    <mergeCell ref="D19:M19"/>
    <mergeCell ref="C20:G20"/>
    <mergeCell ref="H20:M20"/>
    <mergeCell ref="B34:M34"/>
    <mergeCell ref="L31:M32"/>
    <mergeCell ref="B26:F26"/>
    <mergeCell ref="B27:M27"/>
    <mergeCell ref="B28:B32"/>
    <mergeCell ref="C28:D28"/>
    <mergeCell ref="C29:C30"/>
    <mergeCell ref="C25:G25"/>
    <mergeCell ref="H25:M25"/>
    <mergeCell ref="C21:G21"/>
    <mergeCell ref="H21:M21"/>
    <mergeCell ref="B22:M22"/>
    <mergeCell ref="B23:C23"/>
    <mergeCell ref="D23:M23"/>
    <mergeCell ref="C24:G24"/>
    <mergeCell ref="H24:M24"/>
    <mergeCell ref="C16:G16"/>
    <mergeCell ref="H16:M16"/>
    <mergeCell ref="C17:G17"/>
    <mergeCell ref="H17:M17"/>
    <mergeCell ref="B15:C15"/>
    <mergeCell ref="D15:M15"/>
    <mergeCell ref="C9:G9"/>
    <mergeCell ref="H9:M9"/>
    <mergeCell ref="B10:M10"/>
    <mergeCell ref="B11:C11"/>
    <mergeCell ref="D11:M11"/>
    <mergeCell ref="C12:G12"/>
    <mergeCell ref="H12:M12"/>
    <mergeCell ref="C13:G13"/>
    <mergeCell ref="H13:M13"/>
    <mergeCell ref="B14:M14"/>
    <mergeCell ref="B4:M5"/>
    <mergeCell ref="B6:M6"/>
    <mergeCell ref="B7:C7"/>
    <mergeCell ref="D7:M7"/>
    <mergeCell ref="C8:G8"/>
    <mergeCell ref="H8:M8"/>
  </mergeCells>
  <phoneticPr fontId="4"/>
  <dataValidations count="1">
    <dataValidation type="list" allowBlank="1" showInputMessage="1" showErrorMessage="1" sqref="D7:M7 D11:M11 D15:M15 D19:M19 D23:M23" xr:uid="{34F87AA9-5096-42DB-B2C3-C2E32A7315D7}">
      <formula1>$Q$4:$Q$19</formula1>
    </dataValidation>
  </dataValidations>
  <pageMargins left="0.7" right="0.7" top="0.75" bottom="0.75" header="0.3" footer="0.3"/>
  <pageSetup paperSize="9" scale="91" orientation="portrait" r:id="rId1"/>
  <rowBreaks count="1" manualBreakCount="1">
    <brk id="21" min="1" max="12" man="1"/>
  </rowBreaks>
  <colBreaks count="1" manualBreakCount="1">
    <brk id="13" min="5" max="4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AE72A6F1-12EC-4F4A-8A1A-D229EAC21BC5}">
            <xm:f>様式第10号!$B$22&lt;&gt;"✓"</xm:f>
            <x14:dxf>
              <fill>
                <patternFill>
                  <bgColor theme="0" tint="-0.499984740745262"/>
                </patternFill>
              </fill>
            </x14:dxf>
          </x14:cfRule>
          <xm:sqref>B4:M34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D3FA-76A5-4AE1-8C99-A69AB5F558FB}">
  <sheetPr>
    <tabColor theme="7"/>
    <pageSetUpPr fitToPage="1"/>
  </sheetPr>
  <dimension ref="B1:L18"/>
  <sheetViews>
    <sheetView view="pageBreakPreview" zoomScale="55" zoomScaleNormal="55" zoomScaleSheetLayoutView="55" workbookViewId="0">
      <selection activeCell="U6" sqref="U6"/>
    </sheetView>
  </sheetViews>
  <sheetFormatPr defaultRowHeight="11.5"/>
  <cols>
    <col min="1" max="1" width="4.09765625" customWidth="1"/>
    <col min="2" max="2" width="18.19921875" customWidth="1"/>
    <col min="10" max="10" width="15.296875" customWidth="1"/>
  </cols>
  <sheetData>
    <row r="1" spans="2:12" ht="57" customHeight="1"/>
    <row r="3" spans="2:12" ht="29.5" customHeight="1">
      <c r="B3" s="207" t="s">
        <v>198</v>
      </c>
      <c r="C3" s="207"/>
      <c r="D3" s="207"/>
      <c r="E3" s="207"/>
      <c r="F3" s="207"/>
      <c r="G3" s="207"/>
      <c r="H3" s="207"/>
      <c r="I3" s="207"/>
      <c r="J3" s="207"/>
      <c r="K3" s="207"/>
      <c r="L3" s="207"/>
    </row>
    <row r="4" spans="2:12" ht="21" customHeight="1"/>
    <row r="5" spans="2:12" ht="31.25" customHeight="1">
      <c r="B5" s="208" t="s">
        <v>199</v>
      </c>
      <c r="C5" s="209"/>
      <c r="D5" s="209"/>
      <c r="E5" s="209"/>
      <c r="F5" s="209"/>
      <c r="G5" s="209"/>
      <c r="H5" s="209"/>
      <c r="I5" s="209"/>
      <c r="J5" s="209"/>
      <c r="K5" s="209"/>
      <c r="L5" s="210"/>
    </row>
    <row r="6" spans="2:12" ht="258.5" customHeight="1">
      <c r="B6" s="211"/>
      <c r="C6" s="212"/>
      <c r="D6" s="212"/>
      <c r="E6" s="212"/>
      <c r="F6" s="212"/>
      <c r="G6" s="212"/>
      <c r="H6" s="212"/>
      <c r="I6" s="212"/>
      <c r="J6" s="212"/>
      <c r="K6" s="212"/>
      <c r="L6" s="213"/>
    </row>
    <row r="7" spans="2:12" ht="33.5" customHeight="1">
      <c r="B7" s="217" t="s">
        <v>139</v>
      </c>
      <c r="C7" s="218"/>
      <c r="D7" s="218"/>
      <c r="E7" s="219"/>
      <c r="F7" s="219"/>
      <c r="G7" s="219"/>
      <c r="H7" s="219"/>
      <c r="I7" s="219"/>
      <c r="J7" s="219"/>
      <c r="K7" s="219"/>
      <c r="L7" s="219"/>
    </row>
    <row r="8" spans="2:12" ht="22" customHeight="1">
      <c r="B8" s="52"/>
      <c r="C8" s="52"/>
      <c r="D8" s="52"/>
      <c r="E8" s="52"/>
      <c r="F8" s="52"/>
      <c r="G8" s="52"/>
      <c r="H8" s="52"/>
      <c r="I8" s="52"/>
      <c r="J8" s="52"/>
      <c r="K8" s="52"/>
      <c r="L8" s="52"/>
    </row>
    <row r="9" spans="2:12" ht="31" customHeight="1">
      <c r="B9" s="214" t="s">
        <v>200</v>
      </c>
      <c r="C9" s="215"/>
      <c r="D9" s="215"/>
      <c r="E9" s="215"/>
      <c r="F9" s="215"/>
      <c r="G9" s="215"/>
      <c r="H9" s="215"/>
      <c r="I9" s="215"/>
      <c r="J9" s="215"/>
      <c r="K9" s="215"/>
      <c r="L9" s="216"/>
    </row>
    <row r="10" spans="2:12" ht="162.5" customHeight="1">
      <c r="B10" s="211"/>
      <c r="C10" s="212"/>
      <c r="D10" s="212"/>
      <c r="E10" s="212"/>
      <c r="F10" s="212"/>
      <c r="G10" s="212"/>
      <c r="H10" s="212"/>
      <c r="I10" s="212"/>
      <c r="J10" s="212"/>
      <c r="K10" s="212"/>
      <c r="L10" s="213"/>
    </row>
    <row r="11" spans="2:12" ht="31.25" customHeight="1">
      <c r="B11" s="226" t="s">
        <v>140</v>
      </c>
      <c r="C11" s="227" t="s">
        <v>183</v>
      </c>
      <c r="D11" s="227"/>
      <c r="E11" s="220"/>
      <c r="F11" s="221"/>
      <c r="G11" s="221"/>
      <c r="H11" s="221"/>
      <c r="I11" s="221"/>
      <c r="J11" s="221"/>
      <c r="K11" s="221"/>
      <c r="L11" s="222"/>
    </row>
    <row r="12" spans="2:12" ht="20.399999999999999" customHeight="1">
      <c r="B12" s="226"/>
      <c r="C12" s="228" t="s">
        <v>4</v>
      </c>
      <c r="D12" s="3" t="s">
        <v>5</v>
      </c>
      <c r="E12" s="20"/>
      <c r="F12" s="4" t="s">
        <v>2</v>
      </c>
      <c r="G12" s="20"/>
      <c r="H12" s="5" t="s">
        <v>0</v>
      </c>
      <c r="I12" s="5"/>
      <c r="J12" s="5"/>
      <c r="K12" s="5"/>
      <c r="L12" s="22"/>
    </row>
    <row r="13" spans="2:12" ht="31.25" customHeight="1">
      <c r="B13" s="226"/>
      <c r="C13" s="228"/>
      <c r="D13" s="231"/>
      <c r="E13" s="232"/>
      <c r="F13" s="232"/>
      <c r="G13" s="232"/>
      <c r="H13" s="232"/>
      <c r="I13" s="232"/>
      <c r="J13" s="232"/>
      <c r="K13" s="232"/>
      <c r="L13" s="233"/>
    </row>
    <row r="14" spans="2:12" ht="31.25" customHeight="1">
      <c r="B14" s="226"/>
      <c r="C14" s="55" t="s">
        <v>57</v>
      </c>
      <c r="D14" s="220"/>
      <c r="E14" s="221"/>
      <c r="F14" s="222"/>
      <c r="G14" s="229" t="s">
        <v>8</v>
      </c>
      <c r="H14" s="230"/>
      <c r="I14" s="220"/>
      <c r="J14" s="221"/>
      <c r="K14" s="221"/>
      <c r="L14" s="222"/>
    </row>
    <row r="15" spans="2:12" ht="22" customHeight="1">
      <c r="B15" s="52"/>
      <c r="C15" s="52"/>
      <c r="D15" s="52"/>
      <c r="E15" s="52"/>
      <c r="F15" s="52"/>
      <c r="G15" s="52"/>
      <c r="H15" s="52"/>
      <c r="I15" s="52"/>
      <c r="J15" s="52"/>
      <c r="K15" s="52"/>
      <c r="L15" s="52"/>
    </row>
    <row r="16" spans="2:12" ht="63" customHeight="1">
      <c r="B16" s="214" t="s">
        <v>201</v>
      </c>
      <c r="C16" s="209"/>
      <c r="D16" s="209"/>
      <c r="E16" s="209"/>
      <c r="F16" s="209"/>
      <c r="G16" s="209"/>
      <c r="H16" s="209"/>
      <c r="I16" s="209"/>
      <c r="J16" s="209"/>
      <c r="K16" s="209"/>
      <c r="L16" s="210"/>
    </row>
    <row r="17" spans="2:12" ht="258.5" customHeight="1">
      <c r="B17" s="223"/>
      <c r="C17" s="224"/>
      <c r="D17" s="224"/>
      <c r="E17" s="224"/>
      <c r="F17" s="224"/>
      <c r="G17" s="224"/>
      <c r="H17" s="224"/>
      <c r="I17" s="224"/>
      <c r="J17" s="224"/>
      <c r="K17" s="224"/>
      <c r="L17" s="225"/>
    </row>
    <row r="18" spans="2:12" ht="31.25" customHeight="1"/>
  </sheetData>
  <mergeCells count="17">
    <mergeCell ref="I14:L14"/>
    <mergeCell ref="B17:L17"/>
    <mergeCell ref="B11:B14"/>
    <mergeCell ref="C11:D11"/>
    <mergeCell ref="C12:C13"/>
    <mergeCell ref="B16:L16"/>
    <mergeCell ref="G14:H14"/>
    <mergeCell ref="D14:F14"/>
    <mergeCell ref="E11:L11"/>
    <mergeCell ref="D13:L13"/>
    <mergeCell ref="B3:L3"/>
    <mergeCell ref="B5:L5"/>
    <mergeCell ref="B6:L6"/>
    <mergeCell ref="B9:L9"/>
    <mergeCell ref="B10:L10"/>
    <mergeCell ref="B7:D7"/>
    <mergeCell ref="E7:L7"/>
  </mergeCells>
  <phoneticPr fontId="4"/>
  <printOptions horizontalCentered="1"/>
  <pageMargins left="0.70866141732283472" right="0.70866141732283472" top="0.74803149606299213" bottom="0.74803149606299213" header="0.31496062992125984" footer="0.31496062992125984"/>
  <pageSetup paperSize="9" scale="7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B1F3FC15-41B1-4E1D-A559-5B7CAB7F6595}">
            <xm:f>様式第10号!$B$23&lt;&gt;"✓"</xm:f>
            <x14:dxf>
              <fill>
                <patternFill>
                  <bgColor theme="0" tint="-0.499984740745262"/>
                </patternFill>
              </fill>
            </x14:dxf>
          </x14:cfRule>
          <xm:sqref>B3:L17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D9FB-C178-4517-98BC-807DCBA32CD1}">
  <sheetPr>
    <tabColor theme="7"/>
  </sheetPr>
  <dimension ref="B1:L18"/>
  <sheetViews>
    <sheetView view="pageBreakPreview" zoomScale="55" zoomScaleNormal="70" zoomScaleSheetLayoutView="55" workbookViewId="0">
      <selection activeCell="U9" sqref="U9"/>
    </sheetView>
  </sheetViews>
  <sheetFormatPr defaultRowHeight="11.5"/>
  <cols>
    <col min="1" max="1" width="4.09765625" customWidth="1"/>
    <col min="2" max="2" width="18.19921875" customWidth="1"/>
    <col min="10" max="10" width="15.296875" customWidth="1"/>
  </cols>
  <sheetData>
    <row r="1" spans="2:12" ht="57" customHeight="1"/>
    <row r="3" spans="2:12" ht="29.5" customHeight="1">
      <c r="B3" s="207" t="s">
        <v>202</v>
      </c>
      <c r="C3" s="207"/>
      <c r="D3" s="207"/>
      <c r="E3" s="207"/>
      <c r="F3" s="207"/>
      <c r="G3" s="207"/>
      <c r="H3" s="207"/>
      <c r="I3" s="207"/>
      <c r="J3" s="207"/>
      <c r="K3" s="207"/>
      <c r="L3" s="207"/>
    </row>
    <row r="4" spans="2:12" ht="21" customHeight="1"/>
    <row r="5" spans="2:12" ht="31.25" customHeight="1">
      <c r="B5" s="208" t="s">
        <v>199</v>
      </c>
      <c r="C5" s="209"/>
      <c r="D5" s="209"/>
      <c r="E5" s="209"/>
      <c r="F5" s="209"/>
      <c r="G5" s="209"/>
      <c r="H5" s="209"/>
      <c r="I5" s="209"/>
      <c r="J5" s="209"/>
      <c r="K5" s="209"/>
      <c r="L5" s="210"/>
    </row>
    <row r="6" spans="2:12" ht="258.5" customHeight="1">
      <c r="B6" s="223"/>
      <c r="C6" s="224"/>
      <c r="D6" s="224"/>
      <c r="E6" s="224"/>
      <c r="F6" s="224"/>
      <c r="G6" s="224"/>
      <c r="H6" s="224"/>
      <c r="I6" s="224"/>
      <c r="J6" s="224"/>
      <c r="K6" s="224"/>
      <c r="L6" s="225"/>
    </row>
    <row r="7" spans="2:12" ht="33.5" customHeight="1">
      <c r="B7" s="217" t="s">
        <v>139</v>
      </c>
      <c r="C7" s="218"/>
      <c r="D7" s="218"/>
      <c r="E7" s="219"/>
      <c r="F7" s="219"/>
      <c r="G7" s="219"/>
      <c r="H7" s="219"/>
      <c r="I7" s="219"/>
      <c r="J7" s="219"/>
      <c r="K7" s="219"/>
      <c r="L7" s="219"/>
    </row>
    <row r="8" spans="2:12" ht="22" customHeight="1">
      <c r="B8" s="52"/>
      <c r="C8" s="52"/>
      <c r="D8" s="52"/>
      <c r="E8" s="52"/>
      <c r="F8" s="52"/>
      <c r="G8" s="52"/>
      <c r="H8" s="52"/>
      <c r="I8" s="52"/>
      <c r="J8" s="52"/>
      <c r="K8" s="52"/>
      <c r="L8" s="52"/>
    </row>
    <row r="9" spans="2:12" ht="31" customHeight="1">
      <c r="B9" s="214" t="s">
        <v>200</v>
      </c>
      <c r="C9" s="215"/>
      <c r="D9" s="215"/>
      <c r="E9" s="215"/>
      <c r="F9" s="215"/>
      <c r="G9" s="215"/>
      <c r="H9" s="215"/>
      <c r="I9" s="215"/>
      <c r="J9" s="215"/>
      <c r="K9" s="215"/>
      <c r="L9" s="216"/>
    </row>
    <row r="10" spans="2:12" ht="162.5" customHeight="1">
      <c r="B10" s="223"/>
      <c r="C10" s="224"/>
      <c r="D10" s="224"/>
      <c r="E10" s="224"/>
      <c r="F10" s="224"/>
      <c r="G10" s="224"/>
      <c r="H10" s="224"/>
      <c r="I10" s="224"/>
      <c r="J10" s="224"/>
      <c r="K10" s="224"/>
      <c r="L10" s="225"/>
    </row>
    <row r="11" spans="2:12" ht="31.25" customHeight="1">
      <c r="B11" s="226" t="s">
        <v>140</v>
      </c>
      <c r="C11" s="227" t="s">
        <v>183</v>
      </c>
      <c r="D11" s="227"/>
      <c r="E11" s="220"/>
      <c r="F11" s="221"/>
      <c r="G11" s="221"/>
      <c r="H11" s="221"/>
      <c r="I11" s="221"/>
      <c r="J11" s="221"/>
      <c r="K11" s="221"/>
      <c r="L11" s="222"/>
    </row>
    <row r="12" spans="2:12" ht="20.399999999999999" customHeight="1">
      <c r="B12" s="226"/>
      <c r="C12" s="228" t="s">
        <v>4</v>
      </c>
      <c r="D12" s="3" t="s">
        <v>5</v>
      </c>
      <c r="E12" s="20"/>
      <c r="F12" s="4" t="s">
        <v>2</v>
      </c>
      <c r="G12" s="20"/>
      <c r="H12" s="5" t="s">
        <v>0</v>
      </c>
      <c r="I12" s="5"/>
      <c r="J12" s="5"/>
      <c r="K12" s="5"/>
      <c r="L12" s="22"/>
    </row>
    <row r="13" spans="2:12" ht="31.25" customHeight="1">
      <c r="B13" s="226"/>
      <c r="C13" s="228"/>
      <c r="D13" s="231"/>
      <c r="E13" s="232"/>
      <c r="F13" s="232"/>
      <c r="G13" s="232"/>
      <c r="H13" s="232"/>
      <c r="I13" s="232"/>
      <c r="J13" s="232"/>
      <c r="K13" s="232"/>
      <c r="L13" s="233"/>
    </row>
    <row r="14" spans="2:12" ht="31.25" customHeight="1">
      <c r="B14" s="226"/>
      <c r="C14" s="55" t="s">
        <v>57</v>
      </c>
      <c r="D14" s="220"/>
      <c r="E14" s="221"/>
      <c r="F14" s="222"/>
      <c r="G14" s="229" t="s">
        <v>8</v>
      </c>
      <c r="H14" s="230"/>
      <c r="I14" s="220"/>
      <c r="J14" s="221"/>
      <c r="K14" s="221"/>
      <c r="L14" s="222"/>
    </row>
    <row r="15" spans="2:12" ht="22" customHeight="1">
      <c r="B15" s="52"/>
      <c r="C15" s="52"/>
      <c r="D15" s="52"/>
      <c r="E15" s="52"/>
      <c r="F15" s="52"/>
      <c r="G15" s="52"/>
      <c r="H15" s="52"/>
      <c r="I15" s="52"/>
      <c r="J15" s="52"/>
      <c r="K15" s="52"/>
      <c r="L15" s="52"/>
    </row>
    <row r="16" spans="2:12" ht="62" customHeight="1">
      <c r="B16" s="234" t="s">
        <v>203</v>
      </c>
      <c r="C16" s="235"/>
      <c r="D16" s="235"/>
      <c r="E16" s="235"/>
      <c r="F16" s="235"/>
      <c r="G16" s="235"/>
      <c r="H16" s="235"/>
      <c r="I16" s="235"/>
      <c r="J16" s="235"/>
      <c r="K16" s="235"/>
      <c r="L16" s="236"/>
    </row>
    <row r="17" spans="2:12" ht="206.5" customHeight="1">
      <c r="B17" s="223"/>
      <c r="C17" s="224"/>
      <c r="D17" s="224"/>
      <c r="E17" s="224"/>
      <c r="F17" s="224"/>
      <c r="G17" s="224"/>
      <c r="H17" s="224"/>
      <c r="I17" s="224"/>
      <c r="J17" s="224"/>
      <c r="K17" s="224"/>
      <c r="L17" s="225"/>
    </row>
    <row r="18" spans="2:12" ht="31.25" customHeight="1"/>
  </sheetData>
  <mergeCells count="17">
    <mergeCell ref="B16:L16"/>
    <mergeCell ref="B17:L17"/>
    <mergeCell ref="B10:L10"/>
    <mergeCell ref="B11:B14"/>
    <mergeCell ref="C11:D11"/>
    <mergeCell ref="E11:L11"/>
    <mergeCell ref="C12:C13"/>
    <mergeCell ref="D13:L13"/>
    <mergeCell ref="D14:F14"/>
    <mergeCell ref="G14:H14"/>
    <mergeCell ref="I14:L14"/>
    <mergeCell ref="B9:L9"/>
    <mergeCell ref="B3:L3"/>
    <mergeCell ref="B5:L5"/>
    <mergeCell ref="B6:L6"/>
    <mergeCell ref="B7:D7"/>
    <mergeCell ref="E7:L7"/>
  </mergeCells>
  <phoneticPr fontId="4"/>
  <printOptions horizontalCentered="1"/>
  <pageMargins left="0.70866141732283472" right="0.70866141732283472" top="0.74803149606299213" bottom="0.74803149606299213" header="0.31496062992125984" footer="0.31496062992125984"/>
  <pageSetup paperSize="9" scale="7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7F0DF381-8C88-41D2-A32A-DE1E5D96A588}">
            <xm:f>様式第10号!$B$24&lt;&gt;"✓"</xm:f>
            <x14:dxf>
              <fill>
                <patternFill>
                  <bgColor theme="0" tint="-0.499984740745262"/>
                </patternFill>
              </fill>
            </x14:dxf>
          </x14:cfRule>
          <xm:sqref>B3:L17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211A-7AF7-4371-A600-BF2C05E37852}">
  <sheetPr>
    <tabColor theme="0" tint="-0.499984740745262"/>
  </sheetPr>
  <dimension ref="B1:M12"/>
  <sheetViews>
    <sheetView view="pageBreakPreview" zoomScale="55" zoomScaleNormal="55" zoomScaleSheetLayoutView="55" workbookViewId="0">
      <selection activeCell="B4" sqref="B4"/>
    </sheetView>
  </sheetViews>
  <sheetFormatPr defaultRowHeight="11.5"/>
  <cols>
    <col min="1" max="1" width="4.09765625" customWidth="1"/>
    <col min="2" max="2" width="18.19921875" customWidth="1"/>
    <col min="12" max="12" width="34.8984375" customWidth="1"/>
  </cols>
  <sheetData>
    <row r="1" spans="2:13" ht="45.65" customHeight="1"/>
    <row r="3" spans="2:13" ht="21">
      <c r="B3" s="237" t="s">
        <v>204</v>
      </c>
      <c r="C3" s="237"/>
      <c r="D3" s="237"/>
      <c r="E3" s="237"/>
      <c r="F3" s="237"/>
      <c r="G3" s="237"/>
      <c r="H3" s="237"/>
      <c r="I3" s="237"/>
      <c r="J3" s="237"/>
      <c r="K3" s="237"/>
      <c r="L3" s="237"/>
      <c r="M3" s="237"/>
    </row>
    <row r="5" spans="2:13" ht="49" customHeight="1">
      <c r="B5" s="238" t="s">
        <v>166</v>
      </c>
      <c r="C5" s="240" t="s">
        <v>106</v>
      </c>
      <c r="D5" s="240"/>
      <c r="E5" s="240"/>
      <c r="F5" s="240"/>
      <c r="G5" s="240"/>
      <c r="H5" s="240"/>
      <c r="I5" s="240"/>
      <c r="J5" s="240"/>
      <c r="K5" s="240"/>
      <c r="L5" s="240"/>
      <c r="M5" s="240"/>
    </row>
    <row r="6" spans="2:13" ht="29" customHeight="1">
      <c r="B6" s="239"/>
      <c r="C6" s="241" t="s">
        <v>107</v>
      </c>
      <c r="D6" s="242"/>
      <c r="E6" s="242"/>
      <c r="F6" s="242"/>
      <c r="G6" s="242"/>
      <c r="H6" s="242"/>
      <c r="I6" s="242"/>
      <c r="J6" s="242"/>
      <c r="K6" s="242"/>
      <c r="L6" s="242"/>
      <c r="M6" s="243"/>
    </row>
    <row r="7" spans="2:13" ht="65.5" customHeight="1">
      <c r="B7" s="239"/>
      <c r="C7" s="248"/>
      <c r="D7" s="249"/>
      <c r="E7" s="249"/>
      <c r="F7" s="249"/>
      <c r="G7" s="249"/>
      <c r="H7" s="249"/>
      <c r="I7" s="249"/>
      <c r="J7" s="249"/>
      <c r="K7" s="249"/>
      <c r="L7" s="249"/>
      <c r="M7" s="250"/>
    </row>
    <row r="8" spans="2:13" ht="359" customHeight="1">
      <c r="B8" s="239"/>
      <c r="C8" s="247"/>
      <c r="D8" s="247"/>
      <c r="E8" s="247"/>
      <c r="F8" s="247"/>
      <c r="G8" s="247"/>
      <c r="H8" s="247"/>
      <c r="I8" s="247"/>
      <c r="J8" s="247"/>
      <c r="K8" s="247"/>
      <c r="L8" s="247"/>
      <c r="M8" s="247"/>
    </row>
    <row r="9" spans="2:13" ht="49" customHeight="1">
      <c r="B9" s="238" t="s">
        <v>167</v>
      </c>
      <c r="C9" s="240" t="s">
        <v>106</v>
      </c>
      <c r="D9" s="240"/>
      <c r="E9" s="240"/>
      <c r="F9" s="240"/>
      <c r="G9" s="240"/>
      <c r="H9" s="240"/>
      <c r="I9" s="240"/>
      <c r="J9" s="240"/>
      <c r="K9" s="240"/>
      <c r="L9" s="240"/>
      <c r="M9" s="240"/>
    </row>
    <row r="10" spans="2:13" ht="30.5" customHeight="1">
      <c r="B10" s="239"/>
      <c r="C10" s="241" t="s">
        <v>107</v>
      </c>
      <c r="D10" s="242"/>
      <c r="E10" s="242"/>
      <c r="F10" s="242"/>
      <c r="G10" s="242"/>
      <c r="H10" s="242"/>
      <c r="I10" s="242"/>
      <c r="J10" s="242"/>
      <c r="K10" s="242"/>
      <c r="L10" s="242"/>
      <c r="M10" s="243"/>
    </row>
    <row r="11" spans="2:13" ht="65.5" customHeight="1">
      <c r="B11" s="239"/>
      <c r="C11" s="244"/>
      <c r="D11" s="245"/>
      <c r="E11" s="245"/>
      <c r="F11" s="245"/>
      <c r="G11" s="245"/>
      <c r="H11" s="245"/>
      <c r="I11" s="245"/>
      <c r="J11" s="245"/>
      <c r="K11" s="245"/>
      <c r="L11" s="245"/>
      <c r="M11" s="246"/>
    </row>
    <row r="12" spans="2:13" ht="359" customHeight="1">
      <c r="B12" s="239"/>
      <c r="C12" s="247"/>
      <c r="D12" s="247"/>
      <c r="E12" s="247"/>
      <c r="F12" s="247"/>
      <c r="G12" s="247"/>
      <c r="H12" s="247"/>
      <c r="I12" s="247"/>
      <c r="J12" s="247"/>
      <c r="K12" s="247"/>
      <c r="L12" s="247"/>
      <c r="M12" s="247"/>
    </row>
  </sheetData>
  <mergeCells count="11">
    <mergeCell ref="B3:M3"/>
    <mergeCell ref="B9:B12"/>
    <mergeCell ref="C9:M9"/>
    <mergeCell ref="C10:M10"/>
    <mergeCell ref="C11:M11"/>
    <mergeCell ref="C12:M12"/>
    <mergeCell ref="B5:B8"/>
    <mergeCell ref="C5:M5"/>
    <mergeCell ref="C8:M8"/>
    <mergeCell ref="C7:M7"/>
    <mergeCell ref="C6:M6"/>
  </mergeCells>
  <phoneticPr fontId="4"/>
  <pageMargins left="0.7" right="0.7"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E72D-BC94-4C5A-924F-5CB8E6753F91}">
  <sheetPr>
    <tabColor rgb="FFC00000"/>
    <pageSetUpPr fitToPage="1"/>
  </sheetPr>
  <dimension ref="B1:R60"/>
  <sheetViews>
    <sheetView view="pageBreakPreview" zoomScale="70" zoomScaleNormal="55" zoomScaleSheetLayoutView="70" workbookViewId="0">
      <selection activeCell="B2" sqref="B2:D2"/>
    </sheetView>
  </sheetViews>
  <sheetFormatPr defaultColWidth="9.8984375" defaultRowHeight="18" customHeight="1"/>
  <cols>
    <col min="1" max="1" width="9.8984375" style="9"/>
    <col min="2" max="2" width="6.19921875" style="9" customWidth="1"/>
    <col min="3" max="3" width="7.69921875" style="9" customWidth="1"/>
    <col min="4" max="4" width="66" style="9" customWidth="1"/>
    <col min="5" max="5" width="61.69921875" style="9" customWidth="1"/>
    <col min="6" max="6" width="20.5" style="9" customWidth="1"/>
    <col min="7" max="7" width="19.3984375" style="9" customWidth="1"/>
    <col min="8" max="8" width="20.8984375" style="9" customWidth="1"/>
    <col min="9" max="12" width="19.3984375" style="9" customWidth="1"/>
    <col min="13" max="13" width="16.09765625" style="9" customWidth="1"/>
    <col min="14" max="14" width="9.8984375" style="11"/>
    <col min="15" max="15" width="14.3984375" style="11" customWidth="1"/>
    <col min="16" max="16" width="11.19921875" style="11" bestFit="1" customWidth="1"/>
    <col min="17" max="16384" width="9.8984375" style="9"/>
  </cols>
  <sheetData>
    <row r="1" spans="2:18" ht="18" customHeight="1" thickBot="1"/>
    <row r="2" spans="2:18" ht="36.65" customHeight="1" thickTop="1" thickBot="1">
      <c r="B2" s="257" t="str">
        <f>IF(様式第10号!D10="✓","課税事業者",IF(様式第10号!G10="✓","免税事業者",IF(様式第10号!K10="✓","簡易課税事業者","「様式第１０号」シートの「消費税の適用」を選択してください")))</f>
        <v>「様式第１０号」シートの「消費税の適用」を選択してください</v>
      </c>
      <c r="C2" s="258"/>
      <c r="D2" s="258"/>
      <c r="E2" s="38" t="str">
        <f>IF(B2="「様式第９号」シートの「消費税の適用」を選択してください","",IF(B2="課税事業者","『税抜』で報告してください。","『税込』で報告してください。"))</f>
        <v>『税込』で報告してください。</v>
      </c>
      <c r="F2" s="33"/>
      <c r="G2" s="33"/>
      <c r="H2" s="34"/>
      <c r="J2" s="9" t="str">
        <f>IF(B2="▼選択してください","税込/税抜",IF(B2="課税事業者","税抜","税込"))</f>
        <v>税込</v>
      </c>
      <c r="M2" s="11"/>
      <c r="P2" s="9"/>
    </row>
    <row r="3" spans="2:18" ht="30" customHeight="1" thickTop="1">
      <c r="B3" s="70" t="s">
        <v>228</v>
      </c>
      <c r="C3" s="19"/>
      <c r="M3" s="10"/>
    </row>
    <row r="4" spans="2:18" ht="30" customHeight="1">
      <c r="B4" s="259" t="s">
        <v>110</v>
      </c>
      <c r="C4" s="260"/>
      <c r="D4" s="260"/>
      <c r="E4" s="260"/>
      <c r="F4" s="260"/>
      <c r="G4" s="260"/>
      <c r="H4" s="260"/>
      <c r="I4" s="32"/>
      <c r="J4" s="16"/>
      <c r="K4" s="1" t="s">
        <v>93</v>
      </c>
      <c r="L4" s="16"/>
      <c r="M4" s="16"/>
      <c r="N4" s="12"/>
      <c r="O4" s="12" t="s">
        <v>41</v>
      </c>
    </row>
    <row r="5" spans="2:18" ht="21" customHeight="1">
      <c r="K5" s="9" t="s">
        <v>61</v>
      </c>
    </row>
    <row r="6" spans="2:18" ht="30" customHeight="1">
      <c r="C6" s="71" t="s">
        <v>141</v>
      </c>
      <c r="D6" s="13"/>
      <c r="E6" s="13"/>
      <c r="F6" s="14"/>
      <c r="G6" s="14"/>
      <c r="H6" s="88" t="s">
        <v>44</v>
      </c>
      <c r="K6" s="9" t="s">
        <v>175</v>
      </c>
    </row>
    <row r="7" spans="2:18" ht="37" customHeight="1">
      <c r="C7" s="255" t="s">
        <v>142</v>
      </c>
      <c r="D7" s="256"/>
      <c r="E7" s="256"/>
      <c r="F7" s="73" t="s">
        <v>80</v>
      </c>
      <c r="G7" s="261" t="s">
        <v>81</v>
      </c>
      <c r="H7" s="262"/>
      <c r="K7" s="9" t="s">
        <v>176</v>
      </c>
      <c r="O7" s="9"/>
      <c r="P7" s="9"/>
    </row>
    <row r="8" spans="2:18" s="11" customFormat="1" ht="30" customHeight="1">
      <c r="B8" s="9"/>
      <c r="C8" s="72" t="s">
        <v>78</v>
      </c>
      <c r="D8" s="72" t="s">
        <v>79</v>
      </c>
      <c r="E8" s="72" t="s">
        <v>187</v>
      </c>
      <c r="F8" s="41" t="str">
        <f>IF(B2="「様式第９号」シートの「消費税の適用」を選択してください","税込/税抜",IF(B2="課税事業者","税抜","税込"))</f>
        <v>税込</v>
      </c>
      <c r="G8" s="262"/>
      <c r="H8" s="262"/>
      <c r="I8" s="9"/>
      <c r="J8" s="9"/>
      <c r="K8" s="9" t="s">
        <v>75</v>
      </c>
      <c r="L8" s="9"/>
      <c r="M8" s="9"/>
      <c r="O8" s="9"/>
      <c r="P8" s="9"/>
      <c r="Q8" s="9"/>
      <c r="R8" s="9"/>
    </row>
    <row r="9" spans="2:18" s="11" customFormat="1" ht="30" customHeight="1">
      <c r="C9" s="74">
        <v>1</v>
      </c>
      <c r="D9" s="117" t="s">
        <v>93</v>
      </c>
      <c r="E9" s="75"/>
      <c r="F9" s="76"/>
      <c r="G9" s="254"/>
      <c r="H9" s="254"/>
      <c r="I9" s="9"/>
      <c r="J9" s="9"/>
      <c r="K9" s="9" t="s">
        <v>76</v>
      </c>
      <c r="L9" s="9"/>
      <c r="M9" s="9"/>
      <c r="O9" s="9"/>
      <c r="P9" s="9"/>
      <c r="Q9" s="9"/>
      <c r="R9" s="9"/>
    </row>
    <row r="10" spans="2:18" s="11" customFormat="1" ht="30" customHeight="1">
      <c r="C10" s="74">
        <v>2</v>
      </c>
      <c r="D10" s="117" t="s">
        <v>93</v>
      </c>
      <c r="E10" s="75"/>
      <c r="F10" s="76"/>
      <c r="G10" s="254"/>
      <c r="H10" s="254"/>
      <c r="I10" s="9"/>
      <c r="J10" s="9"/>
      <c r="K10" s="9" t="s">
        <v>62</v>
      </c>
      <c r="L10" s="9"/>
      <c r="M10" s="9"/>
      <c r="O10" s="9"/>
      <c r="P10" s="9"/>
      <c r="Q10" s="9"/>
      <c r="R10" s="9"/>
    </row>
    <row r="11" spans="2:18" s="11" customFormat="1" ht="30" customHeight="1">
      <c r="C11" s="74">
        <v>3</v>
      </c>
      <c r="D11" s="117" t="s">
        <v>93</v>
      </c>
      <c r="E11" s="75"/>
      <c r="F11" s="76"/>
      <c r="G11" s="254"/>
      <c r="H11" s="254"/>
      <c r="I11" s="9"/>
      <c r="J11" s="9"/>
      <c r="K11" s="9" t="s">
        <v>77</v>
      </c>
      <c r="L11" s="9"/>
      <c r="M11" s="9"/>
      <c r="O11" s="9"/>
      <c r="P11" s="9"/>
      <c r="Q11" s="9"/>
      <c r="R11" s="9"/>
    </row>
    <row r="12" spans="2:18" s="11" customFormat="1" ht="30" customHeight="1">
      <c r="C12" s="74">
        <v>4</v>
      </c>
      <c r="D12" s="117" t="s">
        <v>93</v>
      </c>
      <c r="E12" s="75"/>
      <c r="F12" s="76"/>
      <c r="G12" s="254"/>
      <c r="H12" s="254"/>
      <c r="I12" s="9"/>
      <c r="J12" s="9"/>
      <c r="K12" s="9"/>
      <c r="L12" s="9"/>
      <c r="M12" s="9"/>
      <c r="O12" s="9"/>
      <c r="P12" s="9"/>
      <c r="Q12" s="9"/>
      <c r="R12" s="9"/>
    </row>
    <row r="13" spans="2:18" s="11" customFormat="1" ht="30" customHeight="1">
      <c r="C13" s="74">
        <v>5</v>
      </c>
      <c r="D13" s="117" t="s">
        <v>93</v>
      </c>
      <c r="E13" s="75"/>
      <c r="F13" s="76"/>
      <c r="G13" s="254"/>
      <c r="H13" s="254"/>
      <c r="I13" s="9"/>
      <c r="J13" s="9"/>
      <c r="K13" s="9"/>
      <c r="L13" s="9"/>
      <c r="M13" s="9"/>
      <c r="O13" s="9"/>
      <c r="P13" s="9"/>
      <c r="Q13" s="9"/>
      <c r="R13" s="9"/>
    </row>
    <row r="14" spans="2:18" s="11" customFormat="1" ht="30" customHeight="1">
      <c r="C14" s="74">
        <v>6</v>
      </c>
      <c r="D14" s="117" t="s">
        <v>93</v>
      </c>
      <c r="E14" s="75"/>
      <c r="F14" s="76"/>
      <c r="G14" s="254"/>
      <c r="H14" s="254"/>
      <c r="I14" s="9"/>
      <c r="J14" s="9"/>
      <c r="K14" s="9"/>
      <c r="L14" s="9"/>
      <c r="M14" s="9"/>
      <c r="O14" s="9"/>
      <c r="P14" s="9"/>
      <c r="Q14" s="9"/>
      <c r="R14" s="9"/>
    </row>
    <row r="15" spans="2:18" s="11" customFormat="1" ht="30" customHeight="1">
      <c r="C15" s="74">
        <v>7</v>
      </c>
      <c r="D15" s="117" t="s">
        <v>93</v>
      </c>
      <c r="E15" s="75"/>
      <c r="F15" s="76"/>
      <c r="G15" s="254"/>
      <c r="H15" s="254"/>
      <c r="I15" s="9"/>
      <c r="J15" s="9"/>
      <c r="K15" s="9"/>
      <c r="L15" s="9"/>
      <c r="M15" s="9"/>
      <c r="O15" s="9"/>
      <c r="P15" s="9"/>
      <c r="Q15" s="9"/>
      <c r="R15" s="9"/>
    </row>
    <row r="16" spans="2:18" s="11" customFormat="1" ht="30" customHeight="1">
      <c r="C16" s="74">
        <v>8</v>
      </c>
      <c r="D16" s="117" t="s">
        <v>93</v>
      </c>
      <c r="E16" s="75"/>
      <c r="F16" s="76"/>
      <c r="G16" s="254"/>
      <c r="H16" s="254"/>
      <c r="I16" s="9"/>
      <c r="J16" s="9"/>
      <c r="K16" s="9"/>
      <c r="L16" s="9"/>
      <c r="M16" s="9"/>
      <c r="O16" s="9"/>
      <c r="P16" s="9"/>
      <c r="Q16" s="9"/>
      <c r="R16" s="9"/>
    </row>
    <row r="17" spans="2:18" s="11" customFormat="1" ht="30" customHeight="1">
      <c r="C17" s="74">
        <v>9</v>
      </c>
      <c r="D17" s="117" t="s">
        <v>93</v>
      </c>
      <c r="E17" s="75"/>
      <c r="F17" s="76"/>
      <c r="G17" s="254"/>
      <c r="H17" s="254"/>
      <c r="I17" s="9"/>
      <c r="J17" s="9"/>
      <c r="K17" s="9"/>
      <c r="L17" s="9"/>
      <c r="M17" s="9"/>
      <c r="O17" s="9"/>
      <c r="P17" s="9"/>
      <c r="Q17" s="9"/>
      <c r="R17" s="9"/>
    </row>
    <row r="18" spans="2:18" s="11" customFormat="1" ht="30" customHeight="1">
      <c r="C18" s="74">
        <v>10</v>
      </c>
      <c r="D18" s="117" t="s">
        <v>93</v>
      </c>
      <c r="E18" s="75"/>
      <c r="F18" s="76"/>
      <c r="G18" s="254"/>
      <c r="H18" s="254"/>
      <c r="I18" s="9"/>
      <c r="J18" s="9"/>
      <c r="K18" s="9"/>
      <c r="L18" s="9"/>
      <c r="M18" s="9"/>
      <c r="O18" s="9"/>
      <c r="P18" s="9"/>
      <c r="Q18" s="9"/>
      <c r="R18" s="9"/>
    </row>
    <row r="19" spans="2:18" s="11" customFormat="1" ht="30" customHeight="1">
      <c r="C19" s="74">
        <v>11</v>
      </c>
      <c r="D19" s="117" t="s">
        <v>93</v>
      </c>
      <c r="E19" s="75"/>
      <c r="F19" s="76"/>
      <c r="G19" s="254"/>
      <c r="H19" s="254"/>
      <c r="I19" s="9"/>
      <c r="J19" s="9"/>
      <c r="K19" s="9"/>
      <c r="L19" s="9"/>
      <c r="M19" s="9"/>
      <c r="O19" s="9"/>
      <c r="P19" s="9"/>
      <c r="Q19" s="9"/>
      <c r="R19" s="9"/>
    </row>
    <row r="20" spans="2:18" s="11" customFormat="1" ht="30" customHeight="1">
      <c r="C20" s="74">
        <v>12</v>
      </c>
      <c r="D20" s="117" t="s">
        <v>93</v>
      </c>
      <c r="E20" s="75"/>
      <c r="F20" s="76"/>
      <c r="G20" s="254"/>
      <c r="H20" s="254"/>
      <c r="I20" s="9"/>
      <c r="J20" s="9"/>
      <c r="K20" s="9"/>
      <c r="L20" s="9"/>
      <c r="M20" s="9"/>
      <c r="O20" s="9"/>
      <c r="P20" s="9"/>
      <c r="Q20" s="9"/>
      <c r="R20" s="9"/>
    </row>
    <row r="21" spans="2:18" s="11" customFormat="1" ht="30" customHeight="1">
      <c r="C21" s="74">
        <v>13</v>
      </c>
      <c r="D21" s="117" t="s">
        <v>93</v>
      </c>
      <c r="E21" s="75"/>
      <c r="F21" s="76"/>
      <c r="G21" s="254"/>
      <c r="H21" s="254"/>
      <c r="I21" s="9"/>
      <c r="J21" s="9"/>
      <c r="K21" s="9"/>
      <c r="L21" s="9"/>
      <c r="M21" s="9"/>
      <c r="O21" s="9"/>
      <c r="P21" s="9"/>
      <c r="Q21" s="9"/>
      <c r="R21" s="9"/>
    </row>
    <row r="22" spans="2:18" s="11" customFormat="1" ht="30" customHeight="1">
      <c r="C22" s="74">
        <v>14</v>
      </c>
      <c r="D22" s="117" t="s">
        <v>93</v>
      </c>
      <c r="E22" s="75"/>
      <c r="F22" s="76"/>
      <c r="G22" s="254"/>
      <c r="H22" s="254"/>
      <c r="I22" s="9"/>
      <c r="J22" s="9"/>
      <c r="K22" s="9"/>
      <c r="L22" s="9"/>
      <c r="M22" s="9"/>
      <c r="O22" s="9"/>
      <c r="P22" s="9"/>
      <c r="Q22" s="9"/>
      <c r="R22" s="9"/>
    </row>
    <row r="23" spans="2:18" s="11" customFormat="1" ht="30" customHeight="1">
      <c r="C23" s="74">
        <v>15</v>
      </c>
      <c r="D23" s="117" t="s">
        <v>93</v>
      </c>
      <c r="E23" s="75"/>
      <c r="F23" s="76"/>
      <c r="G23" s="254"/>
      <c r="H23" s="254"/>
      <c r="I23" s="9"/>
      <c r="J23" s="9"/>
      <c r="K23" s="9"/>
      <c r="L23" s="9"/>
      <c r="M23" s="9"/>
      <c r="O23" s="9"/>
      <c r="P23" s="9"/>
      <c r="Q23" s="9"/>
      <c r="R23" s="9"/>
    </row>
    <row r="24" spans="2:18" s="11" customFormat="1" ht="30" customHeight="1">
      <c r="C24" s="74">
        <v>16</v>
      </c>
      <c r="D24" s="117" t="s">
        <v>93</v>
      </c>
      <c r="E24" s="75"/>
      <c r="F24" s="76"/>
      <c r="G24" s="254"/>
      <c r="H24" s="254"/>
      <c r="I24" s="9"/>
      <c r="J24" s="9"/>
      <c r="K24" s="9"/>
      <c r="L24" s="9"/>
      <c r="M24" s="9"/>
      <c r="O24" s="9"/>
      <c r="P24" s="9"/>
      <c r="Q24" s="9"/>
      <c r="R24" s="9"/>
    </row>
    <row r="25" spans="2:18" s="11" customFormat="1" ht="30" customHeight="1">
      <c r="C25" s="74">
        <v>17</v>
      </c>
      <c r="D25" s="117" t="s">
        <v>93</v>
      </c>
      <c r="E25" s="75"/>
      <c r="F25" s="76"/>
      <c r="G25" s="254"/>
      <c r="H25" s="254"/>
      <c r="I25" s="9"/>
      <c r="J25" s="9"/>
      <c r="K25" s="9"/>
      <c r="L25" s="9"/>
      <c r="M25" s="9"/>
      <c r="O25" s="9"/>
      <c r="P25" s="9"/>
      <c r="Q25" s="9"/>
      <c r="R25" s="9"/>
    </row>
    <row r="26" spans="2:18" s="11" customFormat="1" ht="30" customHeight="1">
      <c r="C26" s="74">
        <v>18</v>
      </c>
      <c r="D26" s="117" t="s">
        <v>93</v>
      </c>
      <c r="E26" s="75"/>
      <c r="F26" s="76"/>
      <c r="G26" s="254"/>
      <c r="H26" s="254"/>
      <c r="I26" s="9"/>
      <c r="J26" s="9"/>
      <c r="K26" s="9"/>
      <c r="L26" s="9"/>
      <c r="M26" s="9"/>
      <c r="O26" s="9"/>
      <c r="P26" s="9"/>
      <c r="Q26" s="9"/>
      <c r="R26" s="9"/>
    </row>
    <row r="27" spans="2:18" s="11" customFormat="1" ht="30" customHeight="1">
      <c r="C27" s="74">
        <v>19</v>
      </c>
      <c r="D27" s="117" t="s">
        <v>93</v>
      </c>
      <c r="E27" s="75"/>
      <c r="F27" s="76"/>
      <c r="G27" s="254"/>
      <c r="H27" s="254"/>
      <c r="I27" s="9"/>
      <c r="J27" s="9"/>
      <c r="K27" s="9"/>
      <c r="L27" s="9"/>
      <c r="M27" s="9"/>
      <c r="O27" s="9"/>
      <c r="P27" s="9"/>
      <c r="Q27" s="9"/>
      <c r="R27" s="9"/>
    </row>
    <row r="28" spans="2:18" s="11" customFormat="1" ht="30" customHeight="1">
      <c r="C28" s="74">
        <v>20</v>
      </c>
      <c r="D28" s="117" t="s">
        <v>93</v>
      </c>
      <c r="E28" s="75"/>
      <c r="F28" s="76"/>
      <c r="G28" s="254"/>
      <c r="H28" s="254"/>
      <c r="I28" s="9"/>
      <c r="J28" s="9"/>
      <c r="K28" s="9"/>
      <c r="L28" s="9"/>
      <c r="M28" s="9"/>
      <c r="O28" s="9"/>
      <c r="P28" s="9"/>
      <c r="Q28" s="9"/>
      <c r="R28" s="9"/>
    </row>
    <row r="29" spans="2:18" s="11" customFormat="1" ht="62.5" customHeight="1">
      <c r="B29" s="251" t="s">
        <v>98</v>
      </c>
      <c r="C29" s="252"/>
      <c r="D29" s="264" t="s">
        <v>189</v>
      </c>
      <c r="E29" s="264"/>
      <c r="F29" s="264"/>
      <c r="G29" s="264"/>
      <c r="H29" s="264"/>
      <c r="J29" s="9"/>
      <c r="K29" s="9"/>
      <c r="L29" s="9"/>
      <c r="M29" s="9"/>
      <c r="O29" s="9"/>
      <c r="P29" s="9"/>
      <c r="Q29" s="9"/>
      <c r="R29" s="9"/>
    </row>
    <row r="30" spans="2:18" s="11" customFormat="1" ht="41.5" customHeight="1">
      <c r="B30" s="252" t="s">
        <v>99</v>
      </c>
      <c r="C30" s="252"/>
      <c r="D30" s="264" t="s">
        <v>168</v>
      </c>
      <c r="E30" s="264"/>
      <c r="F30" s="264"/>
      <c r="G30" s="264"/>
      <c r="H30" s="264"/>
      <c r="J30" s="9"/>
      <c r="K30" s="9"/>
      <c r="L30" s="9"/>
      <c r="M30" s="9"/>
      <c r="O30" s="9"/>
      <c r="P30" s="9"/>
      <c r="Q30" s="9"/>
      <c r="R30" s="9"/>
    </row>
    <row r="31" spans="2:18" s="11" customFormat="1" ht="41.5" customHeight="1">
      <c r="B31" s="252" t="s">
        <v>100</v>
      </c>
      <c r="C31" s="252"/>
      <c r="D31" s="264" t="s">
        <v>185</v>
      </c>
      <c r="E31" s="264"/>
      <c r="F31" s="264"/>
      <c r="G31" s="264"/>
      <c r="H31" s="264"/>
      <c r="J31" s="9"/>
      <c r="K31" s="9"/>
      <c r="L31" s="9"/>
      <c r="M31" s="9"/>
      <c r="O31" s="9"/>
      <c r="P31" s="9"/>
      <c r="Q31" s="9"/>
      <c r="R31" s="9"/>
    </row>
    <row r="32" spans="2:18" s="11" customFormat="1" ht="62" customHeight="1">
      <c r="B32" s="252" t="s">
        <v>101</v>
      </c>
      <c r="C32" s="252"/>
      <c r="D32" s="264" t="s">
        <v>169</v>
      </c>
      <c r="E32" s="264"/>
      <c r="F32" s="264"/>
      <c r="G32" s="264"/>
      <c r="H32" s="264"/>
      <c r="J32" s="9"/>
      <c r="K32" s="9"/>
      <c r="L32" s="9"/>
      <c r="M32" s="9"/>
      <c r="O32" s="9"/>
      <c r="P32" s="9"/>
      <c r="Q32" s="9"/>
      <c r="R32" s="9"/>
    </row>
    <row r="33" spans="2:18" s="11" customFormat="1" ht="42" customHeight="1">
      <c r="B33" s="252" t="s">
        <v>102</v>
      </c>
      <c r="C33" s="252"/>
      <c r="D33" s="264" t="s">
        <v>186</v>
      </c>
      <c r="E33" s="264"/>
      <c r="F33" s="264"/>
      <c r="G33" s="264"/>
      <c r="H33" s="264"/>
      <c r="J33" s="9"/>
      <c r="K33" s="9"/>
      <c r="L33" s="9"/>
      <c r="M33" s="9"/>
      <c r="O33" s="9"/>
      <c r="P33" s="9"/>
      <c r="Q33" s="9"/>
      <c r="R33" s="9"/>
    </row>
    <row r="34" spans="2:18" s="11" customFormat="1" ht="63.5" customHeight="1">
      <c r="B34" s="252" t="s">
        <v>103</v>
      </c>
      <c r="C34" s="252"/>
      <c r="D34" s="264" t="s">
        <v>170</v>
      </c>
      <c r="E34" s="264"/>
      <c r="F34" s="264"/>
      <c r="G34" s="264"/>
      <c r="H34" s="264"/>
      <c r="J34" s="9"/>
      <c r="K34" s="9"/>
      <c r="L34" s="9"/>
      <c r="M34" s="9"/>
      <c r="O34" s="9"/>
      <c r="P34" s="9"/>
      <c r="Q34" s="9"/>
      <c r="R34" s="9"/>
    </row>
    <row r="35" spans="2:18" s="11" customFormat="1" ht="61" customHeight="1">
      <c r="B35" s="252" t="s">
        <v>111</v>
      </c>
      <c r="C35" s="252"/>
      <c r="D35" s="264" t="s">
        <v>208</v>
      </c>
      <c r="E35" s="264"/>
      <c r="F35" s="264"/>
      <c r="G35" s="264"/>
      <c r="H35" s="264"/>
      <c r="J35" s="9"/>
      <c r="K35" s="9"/>
      <c r="L35" s="9"/>
      <c r="M35" s="9"/>
      <c r="O35" s="9"/>
      <c r="P35" s="9"/>
      <c r="Q35" s="9"/>
      <c r="R35" s="9"/>
    </row>
    <row r="36" spans="2:18" s="11" customFormat="1" ht="30" customHeight="1">
      <c r="C36" s="39"/>
      <c r="D36" s="40"/>
      <c r="E36" s="40"/>
      <c r="F36" s="40"/>
      <c r="G36" s="40"/>
      <c r="H36" s="40"/>
      <c r="J36" s="9"/>
      <c r="K36" s="9"/>
      <c r="L36" s="9"/>
      <c r="M36" s="9"/>
      <c r="O36" s="9"/>
      <c r="P36" s="9"/>
      <c r="Q36" s="9"/>
      <c r="R36" s="9"/>
    </row>
    <row r="37" spans="2:18" s="11" customFormat="1" ht="30" customHeight="1" thickBot="1">
      <c r="C37" s="31" t="s">
        <v>209</v>
      </c>
      <c r="H37" s="88" t="s">
        <v>44</v>
      </c>
      <c r="J37" s="9"/>
      <c r="K37" s="9"/>
      <c r="L37" s="9"/>
      <c r="M37" s="9"/>
      <c r="O37" s="9"/>
      <c r="P37" s="9"/>
      <c r="Q37" s="9"/>
      <c r="R37" s="9"/>
    </row>
    <row r="38" spans="2:18" s="11" customFormat="1" ht="30" customHeight="1" thickTop="1">
      <c r="C38" s="288" t="s">
        <v>82</v>
      </c>
      <c r="D38" s="289"/>
      <c r="E38" s="77" t="s">
        <v>83</v>
      </c>
      <c r="F38" s="78" t="s">
        <v>172</v>
      </c>
      <c r="G38" s="79" t="s">
        <v>84</v>
      </c>
      <c r="H38" s="80" t="s">
        <v>205</v>
      </c>
      <c r="J38" s="9"/>
      <c r="K38" s="9"/>
      <c r="L38" s="9"/>
      <c r="M38" s="9"/>
      <c r="O38" s="9"/>
      <c r="P38" s="9"/>
      <c r="Q38" s="9"/>
      <c r="R38" s="9"/>
    </row>
    <row r="39" spans="2:18" s="11" customFormat="1" ht="30" customHeight="1">
      <c r="C39" s="81" t="s">
        <v>85</v>
      </c>
      <c r="D39" s="112" t="s">
        <v>109</v>
      </c>
      <c r="E39" s="82">
        <f>SUMIF($D$9:$D$28,$K$5,$F$9:$F$28)</f>
        <v>0</v>
      </c>
      <c r="F39" s="82">
        <f>ROUNDDOWN(E39/2,-3)</f>
        <v>0</v>
      </c>
      <c r="G39" s="83">
        <f>IF(⑴!D11&lt;&gt;⑴!Q4,200000,100000)</f>
        <v>100000</v>
      </c>
      <c r="H39" s="84">
        <f>MIN(F39:G39)</f>
        <v>0</v>
      </c>
      <c r="I39" s="9"/>
      <c r="J39" s="9"/>
      <c r="K39" s="9"/>
      <c r="L39" s="9"/>
      <c r="M39" s="9"/>
      <c r="O39" s="9"/>
      <c r="P39" s="9"/>
      <c r="Q39" s="9"/>
      <c r="R39" s="9"/>
    </row>
    <row r="40" spans="2:18" s="11" customFormat="1" ht="30" customHeight="1">
      <c r="C40" s="85" t="s">
        <v>86</v>
      </c>
      <c r="D40" s="112" t="s">
        <v>171</v>
      </c>
      <c r="E40" s="82">
        <f>SUMIF($D$9:$D$28,$K$6,$F$9:$F$28)+SUMIF($D$9:$D$28,$K$7,$F$9:$F$28)+SUMIF($D$9:$D$28,$K$8,$F$9:$F$28)+SUMIF($D$9:$D$28,$K$9,$F$9:$F$28)</f>
        <v>0</v>
      </c>
      <c r="F40" s="82">
        <f t="shared" ref="F40:F42" si="0">ROUNDDOWN(E40/2,-3)</f>
        <v>0</v>
      </c>
      <c r="G40" s="118">
        <v>1500000</v>
      </c>
      <c r="H40" s="84">
        <f>MIN(F40:G40)</f>
        <v>0</v>
      </c>
      <c r="I40" s="9"/>
      <c r="J40" s="9"/>
      <c r="K40" s="9"/>
      <c r="L40" s="9"/>
      <c r="M40" s="9"/>
      <c r="O40" s="9"/>
      <c r="P40" s="9"/>
      <c r="Q40" s="9"/>
      <c r="R40" s="9"/>
    </row>
    <row r="41" spans="2:18" s="11" customFormat="1" ht="30" customHeight="1">
      <c r="C41" s="85" t="s">
        <v>87</v>
      </c>
      <c r="D41" s="112" t="s">
        <v>89</v>
      </c>
      <c r="E41" s="82">
        <f>SUMIF($D$9:$D$28,$K$10,$F$9:$F$28)</f>
        <v>0</v>
      </c>
      <c r="F41" s="82">
        <f t="shared" si="0"/>
        <v>0</v>
      </c>
      <c r="G41" s="83">
        <f>IF(様式第10号!M31="",100000,IF(様式第10号!M31=1,100000,200000))</f>
        <v>100000</v>
      </c>
      <c r="H41" s="84">
        <f>MIN(F41:G41)</f>
        <v>0</v>
      </c>
      <c r="I41" s="9"/>
      <c r="J41" s="9"/>
      <c r="K41" s="9"/>
      <c r="L41" s="9"/>
      <c r="M41" s="9"/>
      <c r="O41" s="9"/>
      <c r="P41" s="9"/>
      <c r="Q41" s="9"/>
      <c r="R41" s="9"/>
    </row>
    <row r="42" spans="2:18" s="11" customFormat="1" ht="30" customHeight="1">
      <c r="C42" s="85" t="s">
        <v>88</v>
      </c>
      <c r="D42" s="112" t="s">
        <v>90</v>
      </c>
      <c r="E42" s="82">
        <f>SUMIF($D$9:$D$28,$K$11,$F$9:$F$28)</f>
        <v>0</v>
      </c>
      <c r="F42" s="82">
        <f t="shared" si="0"/>
        <v>0</v>
      </c>
      <c r="G42" s="83">
        <v>100000</v>
      </c>
      <c r="H42" s="84">
        <f>MIN(F42:G42)</f>
        <v>0</v>
      </c>
      <c r="I42" s="9"/>
      <c r="J42" s="9"/>
      <c r="K42" s="9"/>
      <c r="L42" s="9"/>
      <c r="M42" s="9"/>
      <c r="O42" s="9"/>
      <c r="P42" s="9"/>
      <c r="Q42" s="9"/>
      <c r="R42" s="9"/>
    </row>
    <row r="43" spans="2:18" s="11" customFormat="1" ht="30" customHeight="1" thickBot="1">
      <c r="C43" s="265" t="s">
        <v>92</v>
      </c>
      <c r="D43" s="266"/>
      <c r="E43" s="86">
        <f>SUM(E37:E40)</f>
        <v>0</v>
      </c>
      <c r="F43" s="86">
        <f>SUM(F37:F40)</f>
        <v>0</v>
      </c>
      <c r="G43" s="83">
        <f>SUM(G39:G42)</f>
        <v>1800000</v>
      </c>
      <c r="H43" s="87">
        <f>SUM(H39:H42)</f>
        <v>0</v>
      </c>
      <c r="I43" s="9"/>
      <c r="J43" s="9"/>
      <c r="K43" s="9"/>
      <c r="L43" s="9"/>
      <c r="M43" s="9"/>
      <c r="O43" s="9"/>
      <c r="P43" s="9"/>
      <c r="Q43" s="9"/>
      <c r="R43" s="9"/>
    </row>
    <row r="44" spans="2:18" ht="19.25" customHeight="1" thickTop="1">
      <c r="B44" s="286" t="s">
        <v>114</v>
      </c>
      <c r="C44" s="287"/>
      <c r="D44" s="284" t="s">
        <v>188</v>
      </c>
      <c r="E44" s="285"/>
      <c r="F44" s="285"/>
      <c r="G44" s="285"/>
      <c r="H44" s="285"/>
      <c r="I44" s="36"/>
    </row>
    <row r="45" spans="2:18" ht="29" customHeight="1">
      <c r="J45" s="16"/>
      <c r="M45" s="16"/>
      <c r="N45" s="12"/>
      <c r="O45" s="12"/>
    </row>
    <row r="46" spans="2:18" ht="40.75" customHeight="1">
      <c r="C46" s="263" t="s">
        <v>112</v>
      </c>
      <c r="D46" s="263"/>
      <c r="E46" s="263"/>
      <c r="F46" s="263"/>
      <c r="G46" s="263"/>
      <c r="H46" s="263"/>
      <c r="I46" s="35"/>
      <c r="J46" s="30"/>
      <c r="K46" s="15"/>
      <c r="M46" s="30"/>
    </row>
    <row r="47" spans="2:18" ht="30" customHeight="1">
      <c r="D47" s="13"/>
      <c r="E47" s="13"/>
      <c r="G47" s="88" t="s">
        <v>44</v>
      </c>
      <c r="H47" s="11"/>
      <c r="I47" s="16"/>
      <c r="J47" s="11"/>
      <c r="N47" s="9"/>
      <c r="O47" s="9"/>
      <c r="P47" s="9"/>
    </row>
    <row r="48" spans="2:18" s="11" customFormat="1" ht="30" customHeight="1">
      <c r="B48" s="9"/>
      <c r="C48" s="283" t="s">
        <v>53</v>
      </c>
      <c r="D48" s="282"/>
      <c r="E48" s="89" t="s">
        <v>91</v>
      </c>
      <c r="F48" s="282" t="s">
        <v>45</v>
      </c>
      <c r="G48" s="282"/>
      <c r="I48" s="30"/>
      <c r="K48" s="9"/>
      <c r="L48" s="9"/>
      <c r="M48" s="9"/>
      <c r="N48" s="9"/>
    </row>
    <row r="49" spans="2:15" s="11" customFormat="1" ht="30" customHeight="1">
      <c r="C49" s="91">
        <v>1</v>
      </c>
      <c r="D49" s="92" t="s">
        <v>50</v>
      </c>
      <c r="E49" s="99">
        <f>E43-H43</f>
        <v>0</v>
      </c>
      <c r="F49" s="17"/>
      <c r="G49" s="17"/>
    </row>
    <row r="50" spans="2:15" s="11" customFormat="1" ht="30" customHeight="1">
      <c r="C50" s="93">
        <v>2</v>
      </c>
      <c r="D50" s="94" t="s">
        <v>51</v>
      </c>
      <c r="E50" s="99">
        <v>0</v>
      </c>
      <c r="F50" s="280"/>
      <c r="G50" s="281"/>
    </row>
    <row r="51" spans="2:15" s="11" customFormat="1" ht="30" customHeight="1" thickBot="1">
      <c r="C51" s="95">
        <v>3</v>
      </c>
      <c r="D51" s="96" t="s">
        <v>52</v>
      </c>
      <c r="E51" s="100">
        <v>0</v>
      </c>
      <c r="F51" s="274"/>
      <c r="G51" s="275"/>
    </row>
    <row r="52" spans="2:15" s="11" customFormat="1" ht="30" customHeight="1">
      <c r="C52" s="276">
        <v>4</v>
      </c>
      <c r="D52" s="268" t="s">
        <v>205</v>
      </c>
      <c r="E52" s="271">
        <f>H43</f>
        <v>0</v>
      </c>
      <c r="F52" s="97" t="s">
        <v>46</v>
      </c>
      <c r="G52" s="103">
        <f>E52</f>
        <v>0</v>
      </c>
    </row>
    <row r="53" spans="2:15" s="11" customFormat="1" ht="30" customHeight="1">
      <c r="C53" s="277"/>
      <c r="D53" s="269"/>
      <c r="E53" s="272"/>
      <c r="F53" s="90" t="s">
        <v>47</v>
      </c>
      <c r="G53" s="104">
        <v>0</v>
      </c>
    </row>
    <row r="54" spans="2:15" s="11" customFormat="1" ht="30" customHeight="1" thickBot="1">
      <c r="C54" s="278"/>
      <c r="D54" s="270"/>
      <c r="E54" s="273"/>
      <c r="F54" s="98" t="s">
        <v>48</v>
      </c>
      <c r="G54" s="105">
        <v>0</v>
      </c>
    </row>
    <row r="55" spans="2:15" s="11" customFormat="1" ht="30" customHeight="1">
      <c r="C55" s="279" t="s">
        <v>49</v>
      </c>
      <c r="D55" s="279"/>
      <c r="E55" s="101">
        <f>SUM(E49:E54)</f>
        <v>0</v>
      </c>
      <c r="F55" s="18"/>
      <c r="G55" s="18"/>
    </row>
    <row r="56" spans="2:15" s="11" customFormat="1" ht="30.65" customHeight="1">
      <c r="C56" s="267" t="s">
        <v>113</v>
      </c>
      <c r="D56" s="267"/>
      <c r="E56" s="102">
        <f>E43</f>
        <v>0</v>
      </c>
      <c r="F56" s="17"/>
      <c r="G56" s="17"/>
      <c r="L56" s="9"/>
      <c r="M56" s="9"/>
      <c r="N56" s="9"/>
      <c r="O56" s="9"/>
    </row>
    <row r="57" spans="2:15" ht="18" customHeight="1">
      <c r="B57" s="251" t="s">
        <v>98</v>
      </c>
      <c r="C57" s="252"/>
      <c r="D57" s="253" t="s">
        <v>173</v>
      </c>
      <c r="E57" s="253"/>
      <c r="F57" s="253"/>
      <c r="G57" s="253"/>
      <c r="H57" s="253"/>
      <c r="K57" s="11"/>
    </row>
    <row r="58" spans="2:15" ht="18" customHeight="1">
      <c r="B58" s="252" t="s">
        <v>99</v>
      </c>
      <c r="C58" s="252"/>
      <c r="D58" s="253" t="s">
        <v>174</v>
      </c>
      <c r="E58" s="253"/>
      <c r="F58" s="253"/>
      <c r="G58" s="253"/>
      <c r="H58" s="253"/>
      <c r="K58" s="11"/>
    </row>
    <row r="59" spans="2:15" ht="18" customHeight="1">
      <c r="B59" s="252" t="s">
        <v>100</v>
      </c>
      <c r="C59" s="252"/>
      <c r="D59" s="253" t="s">
        <v>206</v>
      </c>
      <c r="E59" s="253"/>
      <c r="F59" s="253"/>
      <c r="G59" s="253"/>
      <c r="H59" s="253"/>
    </row>
    <row r="60" spans="2:15" ht="38.5" customHeight="1">
      <c r="B60" s="252" t="s">
        <v>101</v>
      </c>
      <c r="C60" s="252"/>
      <c r="D60" s="253" t="s">
        <v>104</v>
      </c>
      <c r="E60" s="253"/>
      <c r="F60" s="253"/>
      <c r="G60" s="253"/>
      <c r="H60" s="253"/>
    </row>
  </sheetData>
  <sheetProtection selectLockedCells="1"/>
  <mergeCells count="60">
    <mergeCell ref="B35:C35"/>
    <mergeCell ref="D35:H35"/>
    <mergeCell ref="B33:C33"/>
    <mergeCell ref="D33:H33"/>
    <mergeCell ref="C38:D38"/>
    <mergeCell ref="F50:G50"/>
    <mergeCell ref="F48:G48"/>
    <mergeCell ref="C48:D48"/>
    <mergeCell ref="D44:H44"/>
    <mergeCell ref="B44:C44"/>
    <mergeCell ref="C56:D56"/>
    <mergeCell ref="D52:D54"/>
    <mergeCell ref="E52:E54"/>
    <mergeCell ref="F51:G51"/>
    <mergeCell ref="C52:C54"/>
    <mergeCell ref="C55:D55"/>
    <mergeCell ref="G25:H25"/>
    <mergeCell ref="G26:H26"/>
    <mergeCell ref="G27:H27"/>
    <mergeCell ref="G28:H28"/>
    <mergeCell ref="C46:H46"/>
    <mergeCell ref="B29:C29"/>
    <mergeCell ref="B30:C30"/>
    <mergeCell ref="B31:C31"/>
    <mergeCell ref="B32:C32"/>
    <mergeCell ref="B34:C34"/>
    <mergeCell ref="D29:H29"/>
    <mergeCell ref="D30:H30"/>
    <mergeCell ref="D31:H31"/>
    <mergeCell ref="D32:H32"/>
    <mergeCell ref="D34:H34"/>
    <mergeCell ref="C43:D43"/>
    <mergeCell ref="G20:H20"/>
    <mergeCell ref="G21:H21"/>
    <mergeCell ref="G22:H22"/>
    <mergeCell ref="G23:H23"/>
    <mergeCell ref="G24:H24"/>
    <mergeCell ref="B2:D2"/>
    <mergeCell ref="B4:H4"/>
    <mergeCell ref="G7:H8"/>
    <mergeCell ref="G9:H9"/>
    <mergeCell ref="G10:H10"/>
    <mergeCell ref="G11:H11"/>
    <mergeCell ref="C7:E7"/>
    <mergeCell ref="G12:H12"/>
    <mergeCell ref="G13:H13"/>
    <mergeCell ref="G14:H14"/>
    <mergeCell ref="G15:H15"/>
    <mergeCell ref="G16:H16"/>
    <mergeCell ref="G17:H17"/>
    <mergeCell ref="G18:H18"/>
    <mergeCell ref="G19:H19"/>
    <mergeCell ref="B57:C57"/>
    <mergeCell ref="B58:C58"/>
    <mergeCell ref="B59:C59"/>
    <mergeCell ref="B60:C60"/>
    <mergeCell ref="D57:H57"/>
    <mergeCell ref="D58:H58"/>
    <mergeCell ref="D59:H59"/>
    <mergeCell ref="D60:H60"/>
  </mergeCells>
  <phoneticPr fontId="4"/>
  <conditionalFormatting sqref="C9:C28 E9:H28">
    <cfRule type="expression" dxfId="4" priority="1">
      <formula>$D9="▼選択してください"</formula>
    </cfRule>
  </conditionalFormatting>
  <dataValidations count="1">
    <dataValidation type="list" allowBlank="1" showInputMessage="1" showErrorMessage="1" sqref="D9:D28" xr:uid="{FE042A7D-56A1-4289-81FB-D7FA2A441F2B}">
      <formula1>$K$4:$K$11</formula1>
    </dataValidation>
  </dataValidations>
  <printOptions horizontalCentered="1"/>
  <pageMargins left="0.70866141732283472" right="0.70866141732283472" top="0.74803149606299213" bottom="0.74803149606299213" header="0.31496062992125984" footer="0.31496062992125984"/>
  <pageSetup paperSize="9" scale="39" orientation="portrait" r:id="rId1"/>
  <colBreaks count="1" manualBreakCount="1">
    <brk id="9" min="2" max="32" man="1"/>
  </colBreaks>
  <ignoredErrors>
    <ignoredError sqref="C39:C42"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5922-F0D0-41E9-9CB1-0F426055C43E}">
  <sheetPr>
    <tabColor rgb="FFC00000"/>
  </sheetPr>
  <dimension ref="B2:F23"/>
  <sheetViews>
    <sheetView view="pageBreakPreview" zoomScale="85" zoomScaleNormal="70" zoomScaleSheetLayoutView="85" workbookViewId="0">
      <selection activeCell="B3" sqref="B3"/>
    </sheetView>
  </sheetViews>
  <sheetFormatPr defaultRowHeight="11.5"/>
  <cols>
    <col min="2" max="2" width="4.19921875" customWidth="1"/>
    <col min="3" max="3" width="5.3984375" customWidth="1"/>
    <col min="4" max="4" width="84.69921875" customWidth="1"/>
  </cols>
  <sheetData>
    <row r="2" spans="2:6" ht="24" customHeight="1">
      <c r="B2" s="106" t="s">
        <v>229</v>
      </c>
      <c r="F2" s="1" t="s">
        <v>97</v>
      </c>
    </row>
    <row r="3" spans="2:6" ht="10.75" customHeight="1">
      <c r="F3" s="1" t="s">
        <v>41</v>
      </c>
    </row>
    <row r="4" spans="2:6" ht="30" customHeight="1" thickBot="1">
      <c r="B4" s="107" t="s">
        <v>108</v>
      </c>
      <c r="C4" s="59"/>
      <c r="D4" s="60"/>
    </row>
    <row r="5" spans="2:6" ht="30" customHeight="1" thickBot="1">
      <c r="B5" s="61"/>
      <c r="C5" s="119" t="s">
        <v>97</v>
      </c>
      <c r="D5" s="110" t="s">
        <v>115</v>
      </c>
    </row>
    <row r="6" spans="2:6" ht="30" customHeight="1" thickBot="1">
      <c r="B6" s="61"/>
      <c r="C6" s="119" t="s">
        <v>97</v>
      </c>
      <c r="D6" s="111" t="s">
        <v>116</v>
      </c>
    </row>
    <row r="7" spans="2:6" ht="30" customHeight="1" thickBot="1">
      <c r="B7" s="61"/>
      <c r="C7" s="119" t="s">
        <v>97</v>
      </c>
      <c r="D7" s="110" t="s">
        <v>117</v>
      </c>
    </row>
    <row r="8" spans="2:6" ht="10" customHeight="1">
      <c r="B8" s="62"/>
      <c r="C8" s="63"/>
      <c r="D8" s="64"/>
    </row>
    <row r="9" spans="2:6" ht="30" customHeight="1" thickBot="1">
      <c r="B9" s="107" t="s">
        <v>165</v>
      </c>
      <c r="C9" s="59"/>
      <c r="D9" s="60"/>
    </row>
    <row r="10" spans="2:6" ht="30" customHeight="1" thickBot="1">
      <c r="B10" s="61"/>
      <c r="C10" s="119" t="s">
        <v>97</v>
      </c>
      <c r="D10" s="110" t="s">
        <v>143</v>
      </c>
    </row>
    <row r="11" spans="2:6" ht="30" customHeight="1" thickBot="1">
      <c r="B11" s="61"/>
      <c r="C11" s="119" t="s">
        <v>97</v>
      </c>
      <c r="D11" s="110" t="s">
        <v>119</v>
      </c>
    </row>
    <row r="12" spans="2:6" ht="30" customHeight="1" thickBot="1">
      <c r="B12" s="61"/>
      <c r="C12" s="119" t="s">
        <v>97</v>
      </c>
      <c r="D12" s="110" t="s">
        <v>120</v>
      </c>
    </row>
    <row r="13" spans="2:6" ht="30" customHeight="1" thickBot="1">
      <c r="B13" s="61"/>
      <c r="C13" s="65"/>
      <c r="D13" s="110" t="s">
        <v>121</v>
      </c>
    </row>
    <row r="14" spans="2:6" ht="30" customHeight="1" thickBot="1">
      <c r="B14" s="61"/>
      <c r="C14" s="119" t="s">
        <v>97</v>
      </c>
      <c r="D14" s="110" t="s">
        <v>207</v>
      </c>
    </row>
    <row r="15" spans="2:6" ht="10" customHeight="1">
      <c r="B15" s="62"/>
      <c r="C15" s="63"/>
      <c r="D15" s="64"/>
    </row>
    <row r="16" spans="2:6" ht="30" customHeight="1" thickBot="1">
      <c r="B16" s="109" t="s">
        <v>62</v>
      </c>
      <c r="C16" s="59"/>
      <c r="D16" s="60"/>
    </row>
    <row r="17" spans="2:4" ht="30" customHeight="1" thickBot="1">
      <c r="B17" s="61"/>
      <c r="C17" s="119" t="s">
        <v>97</v>
      </c>
      <c r="D17" s="108" t="s">
        <v>118</v>
      </c>
    </row>
    <row r="18" spans="2:4" ht="30" customHeight="1" thickBot="1">
      <c r="B18" s="61"/>
      <c r="C18" s="119" t="s">
        <v>97</v>
      </c>
      <c r="D18" s="108" t="s">
        <v>122</v>
      </c>
    </row>
    <row r="19" spans="2:4" ht="10" customHeight="1">
      <c r="B19" s="62"/>
      <c r="C19" s="63"/>
      <c r="D19" s="64"/>
    </row>
    <row r="20" spans="2:4" ht="30" customHeight="1" thickBot="1">
      <c r="B20" s="109" t="s">
        <v>63</v>
      </c>
      <c r="C20" s="59"/>
      <c r="D20" s="60"/>
    </row>
    <row r="21" spans="2:4" ht="30" customHeight="1" thickBot="1">
      <c r="B21" s="61"/>
      <c r="C21" s="119" t="s">
        <v>97</v>
      </c>
      <c r="D21" s="108" t="s">
        <v>116</v>
      </c>
    </row>
    <row r="22" spans="2:4" ht="30" customHeight="1" thickBot="1">
      <c r="B22" s="61"/>
      <c r="C22" s="119" t="s">
        <v>97</v>
      </c>
      <c r="D22" s="108" t="s">
        <v>123</v>
      </c>
    </row>
    <row r="23" spans="2:4">
      <c r="B23" s="62"/>
      <c r="C23" s="63"/>
      <c r="D23" s="64"/>
    </row>
  </sheetData>
  <phoneticPr fontId="4"/>
  <dataValidations count="1">
    <dataValidation type="list" allowBlank="1" showInputMessage="1" showErrorMessage="1" sqref="C5:C7 C10:C12 C14 C17:C18 C21:C22" xr:uid="{3DC2EA44-FB33-4975-B351-86DED94597E4}">
      <formula1>$F$2:$F$3</formula1>
    </dataValidation>
  </dataValidations>
  <pageMargins left="0.7" right="0.7" top="0.75" bottom="0.75" header="0.3" footer="0.3"/>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expression" priority="4" id="{BEE4D829-FD19-40FB-BA0D-631B49D22134}">
            <xm:f>様式第10号!$B$22&lt;&gt;"✓"</xm:f>
            <x14:dxf>
              <fill>
                <patternFill>
                  <bgColor theme="0" tint="-0.499984740745262"/>
                </patternFill>
              </fill>
            </x14:dxf>
          </x14:cfRule>
          <xm:sqref>B4:D8</xm:sqref>
        </x14:conditionalFormatting>
        <x14:conditionalFormatting xmlns:xm="http://schemas.microsoft.com/office/excel/2006/main">
          <x14:cfRule type="expression" priority="3" id="{2310B493-6FBE-4479-990A-F765F09B53AC}">
            <xm:f>様式第10号!$B$23&lt;&gt;"✓"</xm:f>
            <x14:dxf>
              <fill>
                <patternFill>
                  <bgColor theme="0" tint="-0.499984740745262"/>
                </patternFill>
              </fill>
            </x14:dxf>
          </x14:cfRule>
          <xm:sqref>B9:D15</xm:sqref>
        </x14:conditionalFormatting>
        <x14:conditionalFormatting xmlns:xm="http://schemas.microsoft.com/office/excel/2006/main">
          <x14:cfRule type="expression" priority="2" id="{CBFAE6AC-FEF5-49D1-A8C7-ACFCB383A630}">
            <xm:f>様式第10号!$B$24&lt;&gt;"✓"</xm:f>
            <x14:dxf>
              <fill>
                <patternFill>
                  <bgColor theme="0" tint="-0.499984740745262"/>
                </patternFill>
              </fill>
            </x14:dxf>
          </x14:cfRule>
          <xm:sqref>B16:D19</xm:sqref>
        </x14:conditionalFormatting>
        <x14:conditionalFormatting xmlns:xm="http://schemas.microsoft.com/office/excel/2006/main">
          <x14:cfRule type="expression" priority="1" id="{52F880E1-D5F9-4D7B-968C-BDE3A83E7172}">
            <xm:f>様式第10号!$B$25&lt;&gt;"✓"</xm:f>
            <x14:dxf>
              <fill>
                <patternFill>
                  <bgColor theme="0" tint="-0.499984740745262"/>
                </patternFill>
              </fill>
            </x14:dxf>
          </x14:cfRule>
          <xm:sqref>B20:D23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様式第10号</vt:lpstr>
      <vt:lpstr>⑴</vt:lpstr>
      <vt:lpstr>⑵</vt:lpstr>
      <vt:lpstr>⑶</vt:lpstr>
      <vt:lpstr>(別紙)事業の成果、効果</vt:lpstr>
      <vt:lpstr>(別紙)経費明細・資金調達</vt:lpstr>
      <vt:lpstr>附属資料</vt:lpstr>
      <vt:lpstr>'(別紙)経費明細・資金調達'!Print_Area</vt:lpstr>
      <vt:lpstr>'(別紙)事業の成果、効果'!Print_Area</vt:lpstr>
      <vt:lpstr>⑴!Print_Area</vt:lpstr>
      <vt:lpstr>⑵!Print_Area</vt:lpstr>
      <vt:lpstr>⑶!Print_Area</vt:lpstr>
      <vt:lpstr>附属資料!Print_Area</vt:lpstr>
      <vt:lpstr>様式第10号!Print_Area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2026-02-26T02:27:29Z</cp:lastPrinted>
  <dcterms:created xsi:type="dcterms:W3CDTF">2017-02-27T09:26:28Z</dcterms:created>
  <dcterms:modified xsi:type="dcterms:W3CDTF">2026-03-30T13:25:39Z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