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2511622\Downloads\drive-download-20260329T002234Z-1-001\"/>
    </mc:Choice>
  </mc:AlternateContent>
  <xr:revisionPtr revIDLastSave="0" documentId="13_ncr:1_{5C84A2C1-0717-49FB-9C9E-F0716C3C24D7}" xr6:coauthVersionLast="47" xr6:coauthVersionMax="47" xr10:uidLastSave="{00000000-0000-0000-0000-000000000000}"/>
  <bookViews>
    <workbookView xWindow="35535" yWindow="315" windowWidth="17655" windowHeight="14550" activeTab="5" xr2:uid="{00000000-000D-0000-FFFF-FFFF00000000}"/>
  </bookViews>
  <sheets>
    <sheet name="様式第２号" sheetId="27" r:id="rId1"/>
    <sheet name="⑴" sheetId="35" r:id="rId2"/>
    <sheet name="⑵" sheetId="36" r:id="rId3"/>
    <sheet name="⑶" sheetId="37" r:id="rId4"/>
    <sheet name="(別紙)見込まれる効果" sheetId="41" r:id="rId5"/>
    <sheet name="(別紙)経費明細・資金調達" sheetId="34" r:id="rId6"/>
    <sheet name="附属資料" sheetId="40" r:id="rId7"/>
  </sheets>
  <definedNames>
    <definedName name="_xlnm.Print_Area" localSheetId="5">'(別紙)経費明細・資金調達'!$B$2:$H$58</definedName>
    <definedName name="_xlnm.Print_Area" localSheetId="4">'(別紙)見込まれる効果'!$B$3:$M$12</definedName>
    <definedName name="_xlnm.Print_Area" localSheetId="1">⑴!$B$3:$M$62</definedName>
    <definedName name="_xlnm.Print_Area" localSheetId="2">⑵!$B$3:$M$45</definedName>
    <definedName name="_xlnm.Print_Area" localSheetId="3">⑶!$B$3:$M$22</definedName>
    <definedName name="_xlnm.Print_Area" localSheetId="6">附属資料!$B$2:$D$27</definedName>
    <definedName name="_xlnm.Print_Area" localSheetId="0">様式第２号!$B$3:$M$69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34" l="1"/>
  <c r="G37" i="34"/>
  <c r="F37" i="34"/>
  <c r="E41" i="34"/>
  <c r="E40" i="34"/>
  <c r="F40" i="34" s="1"/>
  <c r="H40" i="34" s="1"/>
  <c r="E39" i="34"/>
  <c r="F39" i="34" s="1"/>
  <c r="E38" i="34"/>
  <c r="F38" i="34" s="1"/>
  <c r="H38" i="34" s="1"/>
  <c r="E37" i="34"/>
  <c r="F8" i="34"/>
  <c r="E2" i="34"/>
  <c r="B2" i="34"/>
  <c r="G38" i="34"/>
  <c r="M7" i="35"/>
  <c r="M43" i="27"/>
  <c r="H39" i="34" l="1"/>
  <c r="G41" i="34"/>
  <c r="F41" i="34"/>
  <c r="H37" i="34"/>
  <c r="J2" i="34"/>
  <c r="H41" i="34" l="1"/>
  <c r="E50" i="34" s="1"/>
  <c r="G50" i="34" s="1"/>
  <c r="E47" i="34"/>
  <c r="E53" i="34" s="1"/>
  <c r="E5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B12" authorId="0" shapeId="0" xr:uid="{E5F4ED9A-9CEB-4BED-8735-169C785BAFFA}">
      <text>
        <r>
          <rPr>
            <b/>
            <sz val="9"/>
            <color indexed="81"/>
            <rFont val="MS P ゴシック"/>
            <family val="3"/>
            <charset val="128"/>
          </rPr>
          <t>「事務担当者の連絡先」は、申請書類等の連絡窓口となるため、社会保険労務士や支援機関の担当者、販売店の担当者等であっても構いません。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E47" authorId="0" shapeId="0" xr:uid="{31F30762-8C0C-45E8-BE6C-D92A3CFFBF69}">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r>
          <rPr>
            <sz val="9"/>
            <color indexed="81"/>
            <rFont val="MS P ゴシック"/>
            <family val="3"/>
            <charset val="128"/>
          </rPr>
          <t xml:space="preserve">
</t>
        </r>
      </text>
    </comment>
    <comment ref="F48" authorId="0" shapeId="0" xr:uid="{B44B8A07-A043-46C5-9F82-4751E2CF7728}">
      <text>
        <r>
          <rPr>
            <b/>
            <sz val="9"/>
            <color indexed="81"/>
            <rFont val="MS P ゴシック"/>
            <family val="3"/>
            <charset val="128"/>
          </rPr>
          <t>もし「借入金」や「その他」の資金調達がある場合のみ、資金調達先を記載してください（金融機関名など）。</t>
        </r>
      </text>
    </comment>
    <comment ref="G50" authorId="0" shapeId="0" xr:uid="{D91A6160-F4A3-44AE-B1D2-C56D156608C1}">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<sst xmlns="http://schemas.openxmlformats.org/spreadsheetml/2006/main" count="540" uniqueCount="294">
  <si>
    <t>円</t>
    <rPh sb="0" eb="1">
      <t>エン</t>
    </rPh>
    <phoneticPr fontId="4"/>
  </si>
  <si>
    <t>）</t>
    <phoneticPr fontId="4"/>
  </si>
  <si>
    <t>－</t>
  </si>
  <si>
    <t>－</t>
    <phoneticPr fontId="4"/>
  </si>
  <si>
    <t>様式第２号（第５条関係）</t>
  </si>
  <si>
    <t>補助事業計画書</t>
    <rPh sb="0" eb="7">
      <t>ホジョジギョウケイカクショ</t>
    </rPh>
    <phoneticPr fontId="4"/>
  </si>
  <si>
    <t>事業者の名称</t>
    <rPh sb="0" eb="3">
      <t>ジギョウシャ</t>
    </rPh>
    <rPh sb="4" eb="6">
      <t>メイショウ</t>
    </rPh>
    <phoneticPr fontId="4"/>
  </si>
  <si>
    <t>住所</t>
    <rPh sb="0" eb="2">
      <t>ジュウショ</t>
    </rPh>
    <phoneticPr fontId="4"/>
  </si>
  <si>
    <t>（〒</t>
    <phoneticPr fontId="4"/>
  </si>
  <si>
    <t>電話番号</t>
    <rPh sb="0" eb="2">
      <t>デンワ</t>
    </rPh>
    <rPh sb="2" eb="4">
      <t>バンゴウ</t>
    </rPh>
    <phoneticPr fontId="4"/>
  </si>
  <si>
    <t>常時使用する従業員数</t>
    <rPh sb="0" eb="4">
      <t>ジョウジシヨウ</t>
    </rPh>
    <rPh sb="6" eb="10">
      <t>ジュウギョウインスウ</t>
    </rPh>
    <phoneticPr fontId="4"/>
  </si>
  <si>
    <t>人</t>
    <rPh sb="0" eb="1">
      <t>ニン</t>
    </rPh>
    <phoneticPr fontId="4"/>
  </si>
  <si>
    <t>資本金の額</t>
    <rPh sb="0" eb="3">
      <t>シホンキン</t>
    </rPh>
    <rPh sb="4" eb="5">
      <t>ガク</t>
    </rPh>
    <phoneticPr fontId="4"/>
  </si>
  <si>
    <t>事務担当者
の連絡先</t>
    <rPh sb="0" eb="5">
      <t>ジムタントウシャ</t>
    </rPh>
    <rPh sb="7" eb="10">
      <t>レンラクサキ</t>
    </rPh>
    <phoneticPr fontId="4"/>
  </si>
  <si>
    <t>主たる
事業内容</t>
    <rPh sb="0" eb="1">
      <t>シュ</t>
    </rPh>
    <rPh sb="4" eb="6">
      <t>ジギョウ</t>
    </rPh>
    <rPh sb="6" eb="8">
      <t>ナイヨウ</t>
    </rPh>
    <phoneticPr fontId="4"/>
  </si>
  <si>
    <t>事業内容</t>
    <rPh sb="0" eb="2">
      <t>ジギョウ</t>
    </rPh>
    <rPh sb="2" eb="4">
      <t>ナイヨウ</t>
    </rPh>
    <phoneticPr fontId="4"/>
  </si>
  <si>
    <t>就業規則の有無</t>
    <rPh sb="0" eb="4">
      <t>シュウギョウキソク</t>
    </rPh>
    <rPh sb="5" eb="7">
      <t>ウム</t>
    </rPh>
    <phoneticPr fontId="4"/>
  </si>
  <si>
    <t>メールアドレス</t>
    <phoneticPr fontId="4"/>
  </si>
  <si>
    <t>有</t>
    <rPh sb="0" eb="1">
      <t>アリ</t>
    </rPh>
    <phoneticPr fontId="4"/>
  </si>
  <si>
    <t>無</t>
    <rPh sb="0" eb="1">
      <t>ナ</t>
    </rPh>
    <phoneticPr fontId="4"/>
  </si>
  <si>
    <t>②時間単位の年次有給休暇取得制度や積立休暇制度の導入</t>
  </si>
  <si>
    <t>③テレワークの導入</t>
  </si>
  <si>
    <t>Ａ 農業、林業</t>
  </si>
  <si>
    <t>Ｂ 漁業</t>
    <phoneticPr fontId="4"/>
  </si>
  <si>
    <t>Ｃ 鉱業、採石業、砂利採取業</t>
    <phoneticPr fontId="4"/>
  </si>
  <si>
    <t>Ｄ 建設業</t>
    <phoneticPr fontId="4"/>
  </si>
  <si>
    <t>Ｅ 製造業</t>
    <phoneticPr fontId="4"/>
  </si>
  <si>
    <t>Ｆ 電気・ガス・熱供給・水道業</t>
    <phoneticPr fontId="4"/>
  </si>
  <si>
    <t>Ｇ 情報通信業</t>
    <phoneticPr fontId="4"/>
  </si>
  <si>
    <t>Ｈ 運輸業、郵便業</t>
    <phoneticPr fontId="4"/>
  </si>
  <si>
    <t>Ⅰ 卸売業、小売業</t>
    <phoneticPr fontId="4"/>
  </si>
  <si>
    <t>Ｊ 金融業、保険業</t>
    <phoneticPr fontId="4"/>
  </si>
  <si>
    <t>Ｋ 不動産業、物品賃貸業</t>
    <phoneticPr fontId="4"/>
  </si>
  <si>
    <t>Ｌ 学術研究、専門・技術サービス業</t>
    <phoneticPr fontId="4"/>
  </si>
  <si>
    <t>Ｍ 宿泊業、飲食サービス業</t>
    <phoneticPr fontId="4"/>
  </si>
  <si>
    <t>Ｎ 生活関連サービス業、娯楽業</t>
    <phoneticPr fontId="4"/>
  </si>
  <si>
    <t>Ｐ 医療、福祉</t>
    <phoneticPr fontId="4"/>
  </si>
  <si>
    <t>Ｑ 複合サービス事業</t>
    <phoneticPr fontId="4"/>
  </si>
  <si>
    <t>Ｒ サービス業（他に分類されないもの）</t>
    <phoneticPr fontId="4"/>
  </si>
  <si>
    <t>Ｔ 分類不能の産業</t>
    <phoneticPr fontId="4"/>
  </si>
  <si>
    <t>✓</t>
    <phoneticPr fontId="4"/>
  </si>
  <si>
    <t>○</t>
    <phoneticPr fontId="4"/>
  </si>
  <si>
    <t>　見込まれる効果</t>
    <rPh sb="1" eb="3">
      <t>ミコ</t>
    </rPh>
    <rPh sb="6" eb="8">
      <t>コウカ</t>
    </rPh>
    <phoneticPr fontId="4"/>
  </si>
  <si>
    <t>　事業完了予定年月日</t>
    <rPh sb="1" eb="7">
      <t>ジギョウカンリョウヨテイ</t>
    </rPh>
    <rPh sb="7" eb="10">
      <t>ネンガッピ</t>
    </rPh>
    <phoneticPr fontId="4"/>
  </si>
  <si>
    <t>担当する
社会保険
労務士等
（予定）</t>
    <rPh sb="0" eb="2">
      <t>タントウ</t>
    </rPh>
    <rPh sb="5" eb="7">
      <t>シャカイ</t>
    </rPh>
    <rPh sb="7" eb="9">
      <t>ホケン</t>
    </rPh>
    <rPh sb="10" eb="13">
      <t>ロウムシ</t>
    </rPh>
    <rPh sb="13" eb="14">
      <t>トウ</t>
    </rPh>
    <rPh sb="16" eb="18">
      <t>ヨテイ</t>
    </rPh>
    <phoneticPr fontId="4"/>
  </si>
  <si>
    <t>　従業員等への就業規則等の周知方法（予定）</t>
    <rPh sb="1" eb="4">
      <t>ジュウギョウイン</t>
    </rPh>
    <rPh sb="4" eb="5">
      <t>トウ</t>
    </rPh>
    <rPh sb="7" eb="9">
      <t>シュウギョウ</t>
    </rPh>
    <rPh sb="9" eb="12">
      <t>キソクトウ</t>
    </rPh>
    <rPh sb="13" eb="17">
      <t>シュウチホウホウ</t>
    </rPh>
    <rPh sb="18" eb="20">
      <t>ヨテイ</t>
    </rPh>
    <phoneticPr fontId="4"/>
  </si>
  <si>
    <t>　備考</t>
    <rPh sb="1" eb="3">
      <t>ビコウ</t>
    </rPh>
    <phoneticPr fontId="4"/>
  </si>
  <si>
    <t>経費明細表（計画）</t>
    <rPh sb="0" eb="2">
      <t>ケイヒ</t>
    </rPh>
    <rPh sb="2" eb="4">
      <t>メイサイ</t>
    </rPh>
    <rPh sb="4" eb="5">
      <t>ヒョウ</t>
    </rPh>
    <rPh sb="6" eb="8">
      <t>ケイカク</t>
    </rPh>
    <phoneticPr fontId="10"/>
  </si>
  <si>
    <t>（単位：円）</t>
    <rPh sb="1" eb="3">
      <t>タンイ</t>
    </rPh>
    <rPh sb="4" eb="5">
      <t>エン</t>
    </rPh>
    <phoneticPr fontId="10"/>
  </si>
  <si>
    <t>資金調達内訳表（計画）</t>
    <rPh sb="0" eb="2">
      <t>シキン</t>
    </rPh>
    <rPh sb="2" eb="4">
      <t>チョウタツ</t>
    </rPh>
    <rPh sb="4" eb="6">
      <t>ウチワケ</t>
    </rPh>
    <rPh sb="6" eb="7">
      <t>ヒョウ</t>
    </rPh>
    <rPh sb="8" eb="10">
      <t>ケイカク</t>
    </rPh>
    <phoneticPr fontId="10"/>
  </si>
  <si>
    <t>資金調達先</t>
    <rPh sb="0" eb="2">
      <t>シキン</t>
    </rPh>
    <rPh sb="2" eb="4">
      <t>チョウタツ</t>
    </rPh>
    <rPh sb="4" eb="5">
      <t>サキ</t>
    </rPh>
    <phoneticPr fontId="10"/>
  </si>
  <si>
    <t>（自己資金）</t>
    <rPh sb="1" eb="3">
      <t>ジコ</t>
    </rPh>
    <rPh sb="3" eb="5">
      <t>シキン</t>
    </rPh>
    <phoneticPr fontId="10"/>
  </si>
  <si>
    <t>（借 入 金）</t>
    <rPh sb="1" eb="2">
      <t>シャク</t>
    </rPh>
    <rPh sb="3" eb="4">
      <t>ニュウ</t>
    </rPh>
    <rPh sb="5" eb="6">
      <t>キン</t>
    </rPh>
    <phoneticPr fontId="10"/>
  </si>
  <si>
    <t>（そ の 他）</t>
    <rPh sb="5" eb="6">
      <t>タ</t>
    </rPh>
    <phoneticPr fontId="10"/>
  </si>
  <si>
    <t>合計（補助対象経費総額）</t>
    <rPh sb="0" eb="2">
      <t>ゴウケイ</t>
    </rPh>
    <rPh sb="3" eb="9">
      <t>ホジョタイショウケイヒ</t>
    </rPh>
    <rPh sb="9" eb="11">
      <t>ソウガク</t>
    </rPh>
    <phoneticPr fontId="4"/>
  </si>
  <si>
    <t>自己資金</t>
    <rPh sb="0" eb="4">
      <t>ジコシキン</t>
    </rPh>
    <phoneticPr fontId="4"/>
  </si>
  <si>
    <t>借入金</t>
    <rPh sb="0" eb="3">
      <t>カリイレキン</t>
    </rPh>
    <phoneticPr fontId="4"/>
  </si>
  <si>
    <t>その他</t>
    <rPh sb="2" eb="3">
      <t>タ</t>
    </rPh>
    <phoneticPr fontId="4"/>
  </si>
  <si>
    <t>交付申請額</t>
    <rPh sb="0" eb="5">
      <t>コウフシンセイガク</t>
    </rPh>
    <phoneticPr fontId="4"/>
  </si>
  <si>
    <t>「経費明細表（計画）」に記載の補助対象経費総額</t>
    <rPh sb="1" eb="6">
      <t>ケイヒメイサイヒョウ</t>
    </rPh>
    <rPh sb="7" eb="9">
      <t>ケイカク</t>
    </rPh>
    <rPh sb="12" eb="14">
      <t>キサイ</t>
    </rPh>
    <rPh sb="15" eb="17">
      <t>ホジョ</t>
    </rPh>
    <rPh sb="17" eb="19">
      <t>タイショウ</t>
    </rPh>
    <rPh sb="19" eb="21">
      <t>ケイヒ</t>
    </rPh>
    <rPh sb="21" eb="23">
      <t>ソウガク</t>
    </rPh>
    <phoneticPr fontId="10"/>
  </si>
  <si>
    <t>区分</t>
    <rPh sb="0" eb="1">
      <t>ク</t>
    </rPh>
    <rPh sb="1" eb="2">
      <t>フン</t>
    </rPh>
    <phoneticPr fontId="10"/>
  </si>
  <si>
    <t>（注）別紙１に「経費明細表（計画）」及び「資金調達表（計画）」を記載すること。</t>
    <rPh sb="1" eb="2">
      <t>チュウ</t>
    </rPh>
    <rPh sb="3" eb="5">
      <t>ベッシ</t>
    </rPh>
    <rPh sb="18" eb="19">
      <t>オヨ</t>
    </rPh>
    <rPh sb="21" eb="26">
      <t>シキンチョウタツヒョウ</t>
    </rPh>
    <rPh sb="27" eb="29">
      <t>ケイカク</t>
    </rPh>
    <rPh sb="32" eb="34">
      <t>キサイ</t>
    </rPh>
    <phoneticPr fontId="4"/>
  </si>
  <si>
    <t>　実施する取組</t>
    <rPh sb="1" eb="3">
      <t>ジッシ</t>
    </rPh>
    <rPh sb="5" eb="7">
      <t>トリクミ</t>
    </rPh>
    <phoneticPr fontId="4"/>
  </si>
  <si>
    <t>　実施する内容（概要）</t>
    <rPh sb="1" eb="3">
      <t>ジッシ</t>
    </rPh>
    <rPh sb="5" eb="7">
      <t>ナイヨウ</t>
    </rPh>
    <rPh sb="8" eb="10">
      <t>ガイヨウ</t>
    </rPh>
    <phoneticPr fontId="4"/>
  </si>
  <si>
    <r>
      <t xml:space="preserve">自社ホームページのURL
</t>
    </r>
    <r>
      <rPr>
        <sz val="8"/>
        <color theme="1"/>
        <rFont val="ＭＳ Ｐゴシック"/>
        <family val="3"/>
        <charset val="128"/>
        <scheme val="minor"/>
      </rPr>
      <t>※HPがない場合は「なし」と記載</t>
    </r>
    <rPh sb="0" eb="2">
      <t>ジシャ</t>
    </rPh>
    <rPh sb="19" eb="21">
      <t>バアイ</t>
    </rPh>
    <rPh sb="27" eb="29">
      <t>キサイ</t>
    </rPh>
    <phoneticPr fontId="4"/>
  </si>
  <si>
    <t>課税事業者</t>
    <rPh sb="0" eb="5">
      <t>カゼイジギョウシャ</t>
    </rPh>
    <phoneticPr fontId="4"/>
  </si>
  <si>
    <t>支援機関名</t>
    <rPh sb="0" eb="5">
      <t>シエンキカンメイ</t>
    </rPh>
    <phoneticPr fontId="4"/>
  </si>
  <si>
    <t>電話番号</t>
    <rPh sb="0" eb="4">
      <t>デンワバンゴウ</t>
    </rPh>
    <phoneticPr fontId="4"/>
  </si>
  <si>
    <t>FAX番号</t>
    <rPh sb="3" eb="5">
      <t>バンゴウ</t>
    </rPh>
    <phoneticPr fontId="4"/>
  </si>
  <si>
    <t>担当者名</t>
    <rPh sb="0" eb="4">
      <t>タントウシャメイ</t>
    </rPh>
    <phoneticPr fontId="4"/>
  </si>
  <si>
    <t>携帯電話番号</t>
    <rPh sb="0" eb="6">
      <t>ケイタイデンワバンゴウ</t>
    </rPh>
    <phoneticPr fontId="4"/>
  </si>
  <si>
    <t>（１）就業規則等の整備</t>
    <rPh sb="3" eb="8">
      <t>シュウギョウキソクトウ</t>
    </rPh>
    <rPh sb="9" eb="11">
      <t>セイビ</t>
    </rPh>
    <phoneticPr fontId="4"/>
  </si>
  <si>
    <t>（３）労務管理用ソフトウェア等のシステムの導入</t>
    <rPh sb="3" eb="8">
      <t>ロウムカンリヨウ</t>
    </rPh>
    <rPh sb="14" eb="15">
      <t>トウ</t>
    </rPh>
    <rPh sb="21" eb="23">
      <t>ドウニュウ</t>
    </rPh>
    <phoneticPr fontId="4"/>
  </si>
  <si>
    <t>（４）上記（２）及び（３）を推進するための外部専門家によるコンサルティング</t>
    <rPh sb="3" eb="5">
      <t>ジョウキ</t>
    </rPh>
    <rPh sb="8" eb="9">
      <t>オヨ</t>
    </rPh>
    <rPh sb="14" eb="16">
      <t>スイシン</t>
    </rPh>
    <rPh sb="21" eb="26">
      <t>ガイブセンモンカ</t>
    </rPh>
    <phoneticPr fontId="4"/>
  </si>
  <si>
    <t>④フリーアドレス等の場所にとらわれない働き方の導入</t>
    <rPh sb="8" eb="9">
      <t>トウ</t>
    </rPh>
    <rPh sb="10" eb="12">
      <t>バショ</t>
    </rPh>
    <rPh sb="19" eb="20">
      <t>ハタラ</t>
    </rPh>
    <rPh sb="21" eb="22">
      <t>カタ</t>
    </rPh>
    <rPh sb="23" eb="25">
      <t>ドウニュウ</t>
    </rPh>
    <phoneticPr fontId="4"/>
  </si>
  <si>
    <t>⑤フレックスタイム制度や時差出勤、変形労働時間制など柔軟な働き方を実現する制度の導入</t>
  </si>
  <si>
    <t>⑥年次有給休暇の計画的付与制度の導入</t>
  </si>
  <si>
    <t>⑦リフレッシュ休暇や病気休暇、治療のための通院休暇、慶弔休暇などの特別休暇制度の導入</t>
  </si>
  <si>
    <t>⑨勤務間インターバル制度の導入</t>
  </si>
  <si>
    <t>⑩年間休日の明記と日数の見直し、週休３日制の導入</t>
  </si>
  <si>
    <t>⑮資格取得支援制度や社外の自己啓発サービスの利用に対する補助などの人材育成に資する制度導入</t>
  </si>
  <si>
    <t>　実施する取組の内容</t>
    <rPh sb="1" eb="3">
      <t>ジッシ</t>
    </rPh>
    <rPh sb="5" eb="7">
      <t>トリクミ</t>
    </rPh>
    <rPh sb="8" eb="10">
      <t>ナイヨウ</t>
    </rPh>
    <phoneticPr fontId="4"/>
  </si>
  <si>
    <t>補助事業計画書（様式第２号）の附属資料</t>
    <rPh sb="0" eb="7">
      <t>ホジョジギョウケイカクショ</t>
    </rPh>
    <rPh sb="8" eb="11">
      <t>ヨウシキダイ</t>
    </rPh>
    <rPh sb="12" eb="13">
      <t>ゴウ</t>
    </rPh>
    <rPh sb="15" eb="17">
      <t>フゾク</t>
    </rPh>
    <rPh sb="17" eb="19">
      <t>シリョウ</t>
    </rPh>
    <phoneticPr fontId="4"/>
  </si>
  <si>
    <t>補助対象事業に要する費用の見積書の写し</t>
    <rPh sb="0" eb="6">
      <t>ホジョタイショウジギョウ</t>
    </rPh>
    <rPh sb="7" eb="8">
      <t>ヨウ</t>
    </rPh>
    <rPh sb="10" eb="12">
      <t>ヒヨウ</t>
    </rPh>
    <rPh sb="13" eb="16">
      <t>ミツモリショ</t>
    </rPh>
    <rPh sb="17" eb="18">
      <t>ウツ</t>
    </rPh>
    <phoneticPr fontId="4"/>
  </si>
  <si>
    <t>変更前の就業規則等の写し</t>
    <rPh sb="0" eb="3">
      <t>ヘンコウマエ</t>
    </rPh>
    <rPh sb="4" eb="9">
      <t>シュウギョウキソクトウ</t>
    </rPh>
    <rPh sb="10" eb="11">
      <t>ウツ</t>
    </rPh>
    <phoneticPr fontId="4"/>
  </si>
  <si>
    <t>補助対象事業に要する見積書の写し</t>
    <rPh sb="0" eb="6">
      <t>ホジョタイショウジギョウ</t>
    </rPh>
    <rPh sb="7" eb="8">
      <t>ヨウ</t>
    </rPh>
    <rPh sb="10" eb="13">
      <t>ミツモリショ</t>
    </rPh>
    <rPh sb="14" eb="15">
      <t>ウツ</t>
    </rPh>
    <phoneticPr fontId="4"/>
  </si>
  <si>
    <t>事務所名</t>
    <rPh sb="0" eb="4">
      <t>ジムショメイ</t>
    </rPh>
    <phoneticPr fontId="4"/>
  </si>
  <si>
    <t>事業期間</t>
    <rPh sb="0" eb="4">
      <t>ジギョウキカン</t>
    </rPh>
    <phoneticPr fontId="4"/>
  </si>
  <si>
    <t>着手（発注）予定時期</t>
    <rPh sb="0" eb="2">
      <t>チャクシュ</t>
    </rPh>
    <rPh sb="3" eb="5">
      <t>ハッチュウ</t>
    </rPh>
    <rPh sb="6" eb="10">
      <t>ヨテイジキ</t>
    </rPh>
    <phoneticPr fontId="4"/>
  </si>
  <si>
    <t>完了（支払）予定時期</t>
    <rPh sb="0" eb="2">
      <t>カンリョウ</t>
    </rPh>
    <rPh sb="3" eb="5">
      <t>シハラ</t>
    </rPh>
    <rPh sb="6" eb="10">
      <t>ヨテイジキ</t>
    </rPh>
    <phoneticPr fontId="4"/>
  </si>
  <si>
    <t>補助事業の内容（導入しようとする設備等）について、以下の項目に従って具体的に記載すること。</t>
    <rPh sb="0" eb="4">
      <t>ホジョジギョウ</t>
    </rPh>
    <rPh sb="5" eb="7">
      <t>ナイヨウ</t>
    </rPh>
    <rPh sb="8" eb="10">
      <t>ドウニュウ</t>
    </rPh>
    <rPh sb="16" eb="19">
      <t>セツビトウ</t>
    </rPh>
    <rPh sb="25" eb="27">
      <t>イカ</t>
    </rPh>
    <rPh sb="28" eb="30">
      <t>コウモク</t>
    </rPh>
    <rPh sb="31" eb="32">
      <t>シタガ</t>
    </rPh>
    <rPh sb="34" eb="37">
      <t>グタイテキ</t>
    </rPh>
    <rPh sb="38" eb="40">
      <t>キサイ</t>
    </rPh>
    <phoneticPr fontId="4"/>
  </si>
  <si>
    <t>２．補助事業の内容</t>
    <rPh sb="2" eb="6">
      <t>ホジョジギョウ</t>
    </rPh>
    <rPh sb="7" eb="9">
      <t>ナイヨウ</t>
    </rPh>
    <phoneticPr fontId="4"/>
  </si>
  <si>
    <t>３．実施スケジュール</t>
    <rPh sb="2" eb="4">
      <t>ジッシ</t>
    </rPh>
    <phoneticPr fontId="4"/>
  </si>
  <si>
    <t>（共通）</t>
    <rPh sb="1" eb="3">
      <t>キョウツウ</t>
    </rPh>
    <phoneticPr fontId="4"/>
  </si>
  <si>
    <t>補助事業の内容（導入しようとするシステム等）について、以下の項目に従って具体的に記載すること。</t>
    <rPh sb="0" eb="4">
      <t>ホジョジギョウ</t>
    </rPh>
    <rPh sb="5" eb="7">
      <t>ナイヨウ</t>
    </rPh>
    <rPh sb="8" eb="10">
      <t>ドウニュウ</t>
    </rPh>
    <rPh sb="20" eb="21">
      <t>ナド</t>
    </rPh>
    <rPh sb="27" eb="29">
      <t>イカ</t>
    </rPh>
    <rPh sb="30" eb="32">
      <t>コウモク</t>
    </rPh>
    <rPh sb="33" eb="34">
      <t>シタガ</t>
    </rPh>
    <rPh sb="36" eb="39">
      <t>グタイテキ</t>
    </rPh>
    <rPh sb="40" eb="42">
      <t>キサイ</t>
    </rPh>
    <phoneticPr fontId="4"/>
  </si>
  <si>
    <t>担当する
外部
専門家
（予定）</t>
    <rPh sb="0" eb="2">
      <t>タントウ</t>
    </rPh>
    <rPh sb="5" eb="7">
      <t>ガイブ</t>
    </rPh>
    <rPh sb="8" eb="11">
      <t>センモンカ</t>
    </rPh>
    <rPh sb="13" eb="15">
      <t>ヨテイ</t>
    </rPh>
    <phoneticPr fontId="4"/>
  </si>
  <si>
    <t>補助金の振込先</t>
    <rPh sb="0" eb="3">
      <t>ホジョキン</t>
    </rPh>
    <rPh sb="4" eb="7">
      <t>フリコミサキ</t>
    </rPh>
    <phoneticPr fontId="4"/>
  </si>
  <si>
    <t>金融機関名</t>
    <rPh sb="0" eb="5">
      <t>キンユウキカンメイ</t>
    </rPh>
    <phoneticPr fontId="4"/>
  </si>
  <si>
    <t>預金種別</t>
    <rPh sb="0" eb="4">
      <t>ヨキンシュベツ</t>
    </rPh>
    <phoneticPr fontId="4"/>
  </si>
  <si>
    <t>カナ口座名義</t>
    <rPh sb="2" eb="6">
      <t>コウザメイギ</t>
    </rPh>
    <phoneticPr fontId="4"/>
  </si>
  <si>
    <t>支店等名</t>
    <rPh sb="0" eb="2">
      <t>シテン</t>
    </rPh>
    <rPh sb="2" eb="3">
      <t>トウ</t>
    </rPh>
    <rPh sb="3" eb="4">
      <t>メイ</t>
    </rPh>
    <phoneticPr fontId="4"/>
  </si>
  <si>
    <t>口座番号</t>
    <rPh sb="0" eb="4">
      <t>コウザバンゴウ</t>
    </rPh>
    <phoneticPr fontId="4"/>
  </si>
  <si>
    <t>普通</t>
    <rPh sb="0" eb="2">
      <t>フツウ</t>
    </rPh>
    <phoneticPr fontId="4"/>
  </si>
  <si>
    <t>当座</t>
    <rPh sb="0" eb="2">
      <t>トウザ</t>
    </rPh>
    <phoneticPr fontId="4"/>
  </si>
  <si>
    <t>免税事業者</t>
    <rPh sb="0" eb="5">
      <t>メンゼイジギョウシャ</t>
    </rPh>
    <phoneticPr fontId="4"/>
  </si>
  <si>
    <t>簡易課税事業者</t>
    <rPh sb="0" eb="7">
      <t>カンイカゼイジギョウシャ</t>
    </rPh>
    <phoneticPr fontId="4"/>
  </si>
  <si>
    <t>消費税の適用
（該当するものを選択）</t>
    <rPh sb="0" eb="3">
      <t>ショウヒゼイ</t>
    </rPh>
    <rPh sb="4" eb="6">
      <t>テキヨウ</t>
    </rPh>
    <rPh sb="8" eb="10">
      <t>ガイトウ</t>
    </rPh>
    <rPh sb="15" eb="17">
      <t>センタク</t>
    </rPh>
    <phoneticPr fontId="4"/>
  </si>
  <si>
    <t>見積書</t>
    <rPh sb="0" eb="3">
      <t>ミツモリショ</t>
    </rPh>
    <phoneticPr fontId="10"/>
  </si>
  <si>
    <t>（２）③物品購入費（購入価格５万円以上のものに限る。）</t>
    <phoneticPr fontId="4"/>
  </si>
  <si>
    <t>（４）外部専門家によるコンサルティング</t>
    <rPh sb="3" eb="8">
      <t>ガイブセンモンカ</t>
    </rPh>
    <phoneticPr fontId="4"/>
  </si>
  <si>
    <t>No.</t>
    <phoneticPr fontId="4"/>
  </si>
  <si>
    <t>項目</t>
    <rPh sb="0" eb="2">
      <t>コウモク</t>
    </rPh>
    <phoneticPr fontId="4"/>
  </si>
  <si>
    <t>補助対象経費</t>
    <phoneticPr fontId="4"/>
  </si>
  <si>
    <t>備考</t>
    <rPh sb="0" eb="2">
      <t>ビコウ</t>
    </rPh>
    <phoneticPr fontId="4"/>
  </si>
  <si>
    <t>見積書一覧</t>
    <rPh sb="0" eb="5">
      <t>ミツモリショイチラン</t>
    </rPh>
    <phoneticPr fontId="4"/>
  </si>
  <si>
    <t>交付申請総括表</t>
    <rPh sb="0" eb="4">
      <t>コウフシンセイ</t>
    </rPh>
    <rPh sb="4" eb="7">
      <t>ソウカツヒョウ</t>
    </rPh>
    <phoneticPr fontId="4"/>
  </si>
  <si>
    <t>項目名</t>
    <rPh sb="0" eb="3">
      <t>コウモクメイ</t>
    </rPh>
    <phoneticPr fontId="4"/>
  </si>
  <si>
    <t>補助対象経費合計</t>
    <rPh sb="0" eb="2">
      <t>ホジョ</t>
    </rPh>
    <rPh sb="2" eb="4">
      <t>タイショウ</t>
    </rPh>
    <rPh sb="4" eb="6">
      <t>ケイヒ</t>
    </rPh>
    <rPh sb="6" eb="8">
      <t>ゴウケイ</t>
    </rPh>
    <phoneticPr fontId="4"/>
  </si>
  <si>
    <t>交付上限額</t>
    <rPh sb="0" eb="2">
      <t>コウフ</t>
    </rPh>
    <rPh sb="2" eb="5">
      <t>ジョウゲンガク</t>
    </rPh>
    <phoneticPr fontId="4"/>
  </si>
  <si>
    <t>（１）</t>
    <phoneticPr fontId="4"/>
  </si>
  <si>
    <t>（２）</t>
    <phoneticPr fontId="4"/>
  </si>
  <si>
    <t>（３）</t>
    <phoneticPr fontId="4"/>
  </si>
  <si>
    <t>（４）</t>
    <phoneticPr fontId="4"/>
  </si>
  <si>
    <t>労務管理用ソフトウェア等のシステムの導入</t>
    <phoneticPr fontId="4"/>
  </si>
  <si>
    <t>外部専門家によるコンサルティング</t>
    <phoneticPr fontId="4"/>
  </si>
  <si>
    <t>金額</t>
    <rPh sb="0" eb="1">
      <t>キン</t>
    </rPh>
    <rPh sb="1" eb="2">
      <t>ガク</t>
    </rPh>
    <phoneticPr fontId="10"/>
  </si>
  <si>
    <t>合計</t>
    <rPh sb="0" eb="2">
      <t>ゴウケイ</t>
    </rPh>
    <phoneticPr fontId="4"/>
  </si>
  <si>
    <t>補助事業の実施によって得られる効果を、定量的な表現（数値等）を用いて具体的に記載すること。必要に応じて、図表や写真等を別紙で添付することも可。</t>
    <rPh sb="0" eb="4">
      <t>ホジョジギョウ</t>
    </rPh>
    <rPh sb="5" eb="7">
      <t>ジッシ</t>
    </rPh>
    <rPh sb="11" eb="12">
      <t>エ</t>
    </rPh>
    <rPh sb="15" eb="17">
      <t>コウカ</t>
    </rPh>
    <rPh sb="19" eb="22">
      <t>テイリョウテキ</t>
    </rPh>
    <rPh sb="23" eb="25">
      <t>ヒョウゲン</t>
    </rPh>
    <rPh sb="26" eb="29">
      <t>スウチトウ</t>
    </rPh>
    <rPh sb="31" eb="32">
      <t>モチ</t>
    </rPh>
    <rPh sb="34" eb="37">
      <t>グタイテキ</t>
    </rPh>
    <rPh sb="38" eb="40">
      <t>キサイ</t>
    </rPh>
    <rPh sb="45" eb="47">
      <t>ヒツヨウ</t>
    </rPh>
    <rPh sb="48" eb="49">
      <t>オウ</t>
    </rPh>
    <rPh sb="52" eb="54">
      <t>ズヒョウ</t>
    </rPh>
    <rPh sb="55" eb="58">
      <t>シャシントウ</t>
    </rPh>
    <rPh sb="59" eb="61">
      <t>ベッシ</t>
    </rPh>
    <rPh sb="62" eb="64">
      <t>テンプ</t>
    </rPh>
    <rPh sb="69" eb="70">
      <t>カ</t>
    </rPh>
    <phoneticPr fontId="4"/>
  </si>
  <si>
    <t>別紙（様式第２号関係）</t>
    <rPh sb="0" eb="2">
      <t>ベッシ</t>
    </rPh>
    <rPh sb="3" eb="5">
      <t>ヨウシキ</t>
    </rPh>
    <rPh sb="5" eb="6">
      <t>ダイ</t>
    </rPh>
    <rPh sb="7" eb="8">
      <t>ゴウ</t>
    </rPh>
    <rPh sb="8" eb="10">
      <t>カンケイ</t>
    </rPh>
    <phoneticPr fontId="10"/>
  </si>
  <si>
    <t>▼選択してください</t>
    <rPh sb="1" eb="3">
      <t>センタク</t>
    </rPh>
    <phoneticPr fontId="4"/>
  </si>
  <si>
    <t>Ｓ 公務（他に分類されるものを除く）</t>
    <rPh sb="2" eb="4">
      <t>コウム</t>
    </rPh>
    <rPh sb="5" eb="6">
      <t>タ</t>
    </rPh>
    <rPh sb="7" eb="9">
      <t>ブンルイ</t>
    </rPh>
    <rPh sb="15" eb="16">
      <t>ノゾ</t>
    </rPh>
    <phoneticPr fontId="4"/>
  </si>
  <si>
    <t>Ｏ 教育、学習支援業</t>
    <rPh sb="2" eb="4">
      <t>キョウイク</t>
    </rPh>
    <rPh sb="5" eb="10">
      <t>ガクシュウシエンギョウ</t>
    </rPh>
    <phoneticPr fontId="4"/>
  </si>
  <si>
    <r>
      <t>申請内容（</t>
    </r>
    <r>
      <rPr>
        <b/>
        <sz val="14"/>
        <color rgb="FFFF0000"/>
        <rFont val="ＭＳ Ｐゴシック"/>
        <family val="3"/>
        <charset val="128"/>
        <scheme val="minor"/>
      </rPr>
      <t>あてはまるものに全てチェックをつけてください</t>
    </r>
    <r>
      <rPr>
        <sz val="14"/>
        <color theme="1"/>
        <rFont val="ＭＳ Ｐゴシック"/>
        <family val="3"/>
        <charset val="128"/>
        <scheme val="minor"/>
      </rPr>
      <t>。）</t>
    </r>
    <rPh sb="0" eb="2">
      <t>シンセイ</t>
    </rPh>
    <rPh sb="2" eb="4">
      <t>ナイヨウ</t>
    </rPh>
    <rPh sb="13" eb="14">
      <t>スベ</t>
    </rPh>
    <phoneticPr fontId="4"/>
  </si>
  <si>
    <t>▼選択</t>
    <rPh sb="1" eb="3">
      <t>センタク</t>
    </rPh>
    <phoneticPr fontId="4"/>
  </si>
  <si>
    <t>（注１）</t>
    <rPh sb="1" eb="2">
      <t>チュウ</t>
    </rPh>
    <phoneticPr fontId="4"/>
  </si>
  <si>
    <t>（注２）</t>
    <rPh sb="1" eb="2">
      <t>チュウ</t>
    </rPh>
    <phoneticPr fontId="4"/>
  </si>
  <si>
    <t>（注３）</t>
    <rPh sb="1" eb="2">
      <t>チュウ</t>
    </rPh>
    <phoneticPr fontId="4"/>
  </si>
  <si>
    <t>（注４）</t>
    <rPh sb="1" eb="2">
      <t>チュウ</t>
    </rPh>
    <phoneticPr fontId="4"/>
  </si>
  <si>
    <t>（注５）</t>
    <rPh sb="1" eb="2">
      <t>チュウ</t>
    </rPh>
    <phoneticPr fontId="4"/>
  </si>
  <si>
    <t>（注６）</t>
    <rPh sb="1" eb="2">
      <t>チュウ</t>
    </rPh>
    <phoneticPr fontId="4"/>
  </si>
  <si>
    <t>「交付申請額」及び「合計（補助対象経費総額）」は、経費明細表と一致させること。</t>
    <phoneticPr fontId="4"/>
  </si>
  <si>
    <t>補助金の支払は、補助事業終了後の精算払となるため、事業実施期間中は補助金相当分の資金を確保しておく必要があることから、「資金調達先」欄に当初の資金調達先を記載すること。</t>
    <phoneticPr fontId="4"/>
  </si>
  <si>
    <t>取組の数（合計）</t>
    <rPh sb="0" eb="2">
      <t>トリク</t>
    </rPh>
    <rPh sb="3" eb="4">
      <t>カズ</t>
    </rPh>
    <rPh sb="5" eb="7">
      <t>ゴウケイ</t>
    </rPh>
    <phoneticPr fontId="4"/>
  </si>
  <si>
    <t>【別紙（図表や写真等）】補助事業の実施によって得られる効果を、定量的な表現（数値等）を用いて具体的に記載すること。</t>
    <rPh sb="1" eb="3">
      <t>ベッシ</t>
    </rPh>
    <rPh sb="4" eb="6">
      <t>ズヒョウ</t>
    </rPh>
    <rPh sb="7" eb="10">
      <t>シャシントウ</t>
    </rPh>
    <rPh sb="12" eb="16">
      <t>ホジョジギョウ</t>
    </rPh>
    <rPh sb="17" eb="19">
      <t>ジッシ</t>
    </rPh>
    <rPh sb="23" eb="24">
      <t>エ</t>
    </rPh>
    <rPh sb="27" eb="29">
      <t>コウカ</t>
    </rPh>
    <rPh sb="31" eb="34">
      <t>テイリョウテキ</t>
    </rPh>
    <rPh sb="35" eb="37">
      <t>ヒョウゲン</t>
    </rPh>
    <rPh sb="38" eb="41">
      <t>スウチトウ</t>
    </rPh>
    <rPh sb="43" eb="44">
      <t>モチ</t>
    </rPh>
    <rPh sb="46" eb="49">
      <t>グタイテキ</t>
    </rPh>
    <rPh sb="50" eb="52">
      <t>キサイ</t>
    </rPh>
    <phoneticPr fontId="4"/>
  </si>
  <si>
    <t>（図表や写真等の補足説明があれば以下に記載）</t>
    <rPh sb="1" eb="3">
      <t>ズヒョウ</t>
    </rPh>
    <rPh sb="4" eb="7">
      <t>シャシントウ</t>
    </rPh>
    <rPh sb="8" eb="12">
      <t>ホソクセツメイ</t>
    </rPh>
    <rPh sb="16" eb="18">
      <t>イカ</t>
    </rPh>
    <rPh sb="19" eb="21">
      <t>キサイ</t>
    </rPh>
    <phoneticPr fontId="4"/>
  </si>
  <si>
    <t>（１）魅力ある職場づくりに資する就業規則等の整備</t>
    <rPh sb="3" eb="5">
      <t>ミリョク</t>
    </rPh>
    <rPh sb="7" eb="9">
      <t>ショクバ</t>
    </rPh>
    <rPh sb="13" eb="14">
      <t>シ</t>
    </rPh>
    <rPh sb="16" eb="21">
      <t>シュウギョウキソクトウ</t>
    </rPh>
    <rPh sb="22" eb="24">
      <t>セイビ</t>
    </rPh>
    <phoneticPr fontId="4"/>
  </si>
  <si>
    <t>魅力ある職場づくりに資する就業規則等の整備</t>
    <rPh sb="0" eb="2">
      <t>ミリョク</t>
    </rPh>
    <rPh sb="4" eb="6">
      <t>ショクバ</t>
    </rPh>
    <rPh sb="10" eb="11">
      <t>シ</t>
    </rPh>
    <rPh sb="13" eb="18">
      <t>シュウギョウキソクトウ</t>
    </rPh>
    <rPh sb="19" eb="21">
      <t>セイビ</t>
    </rPh>
    <phoneticPr fontId="4"/>
  </si>
  <si>
    <t>１．自社の課題</t>
    <rPh sb="2" eb="4">
      <t>ジシャ</t>
    </rPh>
    <rPh sb="5" eb="7">
      <t>カダイ</t>
    </rPh>
    <phoneticPr fontId="4"/>
  </si>
  <si>
    <t>【賃貸物件の場合のみ】「賃貸借契約書の写し」及び「物件の所有者が改修工事に承諾していることが分かる書類」</t>
    <rPh sb="1" eb="5">
      <t>チンタイブッケン</t>
    </rPh>
    <rPh sb="6" eb="8">
      <t>バアイ</t>
    </rPh>
    <rPh sb="12" eb="18">
      <t>チンタイシャクケイヤクショ</t>
    </rPh>
    <rPh sb="19" eb="20">
      <t>ウツ</t>
    </rPh>
    <rPh sb="22" eb="23">
      <t>オヨ</t>
    </rPh>
    <rPh sb="25" eb="27">
      <t>ブッケン</t>
    </rPh>
    <rPh sb="28" eb="31">
      <t>ショユウシャ</t>
    </rPh>
    <rPh sb="32" eb="34">
      <t>カイシュウ</t>
    </rPh>
    <rPh sb="34" eb="36">
      <t>コウジ</t>
    </rPh>
    <rPh sb="37" eb="39">
      <t>ショウダク</t>
    </rPh>
    <rPh sb="46" eb="47">
      <t>ワ</t>
    </rPh>
    <rPh sb="49" eb="51">
      <t>ショルイ</t>
    </rPh>
    <phoneticPr fontId="4"/>
  </si>
  <si>
    <t>　１　出産、育児、介護との両立を支援するための制度</t>
    <phoneticPr fontId="4"/>
  </si>
  <si>
    <t>　２　柔軟な働き方を実現するための制度</t>
    <phoneticPr fontId="4"/>
  </si>
  <si>
    <t>　３　健康経営を実現するための制度</t>
    <phoneticPr fontId="4"/>
  </si>
  <si>
    <t>　４　雇用の安定や多様な働き方を実現するための制度</t>
    <phoneticPr fontId="4"/>
  </si>
  <si>
    <r>
      <rPr>
        <sz val="14"/>
        <color theme="1"/>
        <rFont val="ＭＳ Ｐゴシック"/>
        <family val="3"/>
        <charset val="128"/>
        <scheme val="minor"/>
      </rPr>
      <t>⑤</t>
    </r>
    <r>
      <rPr>
        <sz val="11"/>
        <color theme="1"/>
        <rFont val="ＭＳ Ｐゴシック"/>
        <family val="3"/>
        <charset val="128"/>
        <scheme val="minor"/>
      </rPr>
      <t>フレックスタイム制度や時差出勤、変形労働時間制など柔軟な働き方を実現する制度の導入</t>
    </r>
    <phoneticPr fontId="4"/>
  </si>
  <si>
    <r>
      <rPr>
        <sz val="14"/>
        <color theme="1"/>
        <rFont val="ＭＳ Ｐゴシック"/>
        <family val="3"/>
        <charset val="128"/>
        <scheme val="minor"/>
      </rPr>
      <t>⑦</t>
    </r>
    <r>
      <rPr>
        <sz val="11"/>
        <color theme="1"/>
        <rFont val="ＭＳ Ｐゴシック"/>
        <family val="3"/>
        <charset val="128"/>
        <scheme val="minor"/>
      </rPr>
      <t>リフレッシュ休暇や病気休暇、治療のための通院休暇、慶弔休暇などの特別休暇制度の導入</t>
    </r>
    <phoneticPr fontId="4"/>
  </si>
  <si>
    <r>
      <rPr>
        <sz val="14"/>
        <color theme="1"/>
        <rFont val="ＭＳ Ｐゴシック"/>
        <family val="3"/>
        <charset val="128"/>
        <scheme val="minor"/>
      </rPr>
      <t>⑧</t>
    </r>
    <r>
      <rPr>
        <sz val="11"/>
        <color theme="1"/>
        <rFont val="ＭＳ Ｐゴシック"/>
        <family val="3"/>
        <charset val="128"/>
        <scheme val="minor"/>
      </rPr>
      <t>住宅手当、通勤手当、食事手当等の諸手当や、人間ドック受診等への補助などの制度の導入</t>
    </r>
    <phoneticPr fontId="4"/>
  </si>
  <si>
    <r>
      <rPr>
        <sz val="14"/>
        <color theme="1"/>
        <rFont val="ＭＳ Ｐゴシック"/>
        <family val="3"/>
        <charset val="128"/>
        <scheme val="minor"/>
      </rPr>
      <t>⑮</t>
    </r>
    <r>
      <rPr>
        <sz val="10"/>
        <color theme="1"/>
        <rFont val="ＭＳ Ｐゴシック"/>
        <family val="3"/>
        <charset val="128"/>
        <scheme val="minor"/>
      </rPr>
      <t>資格取得支援制度や社外の自己啓発サービスの利用に対する補助などの人材育成に資する制度導入</t>
    </r>
    <phoneticPr fontId="4"/>
  </si>
  <si>
    <r>
      <rPr>
        <sz val="14"/>
        <color theme="1"/>
        <rFont val="ＭＳ Ｐゴシック"/>
        <family val="3"/>
        <charset val="128"/>
        <scheme val="minor"/>
      </rPr>
      <t>①</t>
    </r>
    <r>
      <rPr>
        <sz val="12"/>
        <color theme="1"/>
        <rFont val="ＭＳ Ｐゴシック"/>
        <family val="3"/>
        <charset val="128"/>
        <scheme val="minor"/>
      </rPr>
      <t>出産、育児、介護との両立を支援するための制度導入</t>
    </r>
    <rPh sb="23" eb="25">
      <t>ドウニュウ</t>
    </rPh>
    <phoneticPr fontId="4"/>
  </si>
  <si>
    <r>
      <rPr>
        <sz val="14"/>
        <color theme="1"/>
        <rFont val="ＭＳ Ｐゴシック"/>
        <family val="3"/>
        <charset val="128"/>
        <scheme val="minor"/>
      </rPr>
      <t>②</t>
    </r>
    <r>
      <rPr>
        <sz val="12"/>
        <color theme="1"/>
        <rFont val="ＭＳ Ｐゴシック"/>
        <family val="3"/>
        <charset val="128"/>
        <scheme val="minor"/>
      </rPr>
      <t>時間単位の年次有給休暇取得制度や積立休暇制度の導入</t>
    </r>
    <phoneticPr fontId="4"/>
  </si>
  <si>
    <r>
      <rPr>
        <sz val="14"/>
        <color theme="1"/>
        <rFont val="ＭＳ Ｐゴシック"/>
        <family val="3"/>
        <charset val="128"/>
        <scheme val="minor"/>
      </rPr>
      <t>③</t>
    </r>
    <r>
      <rPr>
        <sz val="12"/>
        <color theme="1"/>
        <rFont val="ＭＳ Ｐゴシック"/>
        <family val="3"/>
        <charset val="128"/>
        <scheme val="minor"/>
      </rPr>
      <t>テレワークの導入</t>
    </r>
    <phoneticPr fontId="4"/>
  </si>
  <si>
    <r>
      <rPr>
        <sz val="14"/>
        <color theme="1"/>
        <rFont val="ＭＳ Ｐゴシック"/>
        <family val="3"/>
        <charset val="128"/>
        <scheme val="minor"/>
      </rPr>
      <t>④</t>
    </r>
    <r>
      <rPr>
        <sz val="12"/>
        <color theme="1"/>
        <rFont val="ＭＳ Ｐゴシック"/>
        <family val="3"/>
        <charset val="128"/>
        <scheme val="minor"/>
      </rPr>
      <t>フリーアドレス等の場所にとらわれない働き方の導入</t>
    </r>
    <rPh sb="8" eb="9">
      <t>トウ</t>
    </rPh>
    <rPh sb="10" eb="12">
      <t>バショ</t>
    </rPh>
    <rPh sb="19" eb="20">
      <t>ハタラ</t>
    </rPh>
    <rPh sb="21" eb="22">
      <t>カタ</t>
    </rPh>
    <rPh sb="23" eb="25">
      <t>ドウニュウ</t>
    </rPh>
    <phoneticPr fontId="4"/>
  </si>
  <si>
    <r>
      <rPr>
        <sz val="14"/>
        <color theme="1"/>
        <rFont val="ＭＳ Ｐゴシック"/>
        <family val="3"/>
        <charset val="128"/>
        <scheme val="minor"/>
      </rPr>
      <t>⑥</t>
    </r>
    <r>
      <rPr>
        <sz val="12"/>
        <color theme="1"/>
        <rFont val="ＭＳ Ｐゴシック"/>
        <family val="3"/>
        <charset val="128"/>
        <scheme val="minor"/>
      </rPr>
      <t>年次有給休暇の計画的付与制度の導入</t>
    </r>
    <phoneticPr fontId="4"/>
  </si>
  <si>
    <r>
      <t>⑨</t>
    </r>
    <r>
      <rPr>
        <sz val="12"/>
        <color theme="1"/>
        <rFont val="ＭＳ Ｐゴシック"/>
        <family val="3"/>
        <charset val="128"/>
        <scheme val="minor"/>
      </rPr>
      <t>勤務間インターバル制度の導入</t>
    </r>
    <phoneticPr fontId="4"/>
  </si>
  <si>
    <r>
      <t>⑩</t>
    </r>
    <r>
      <rPr>
        <sz val="12"/>
        <color theme="1"/>
        <rFont val="ＭＳ Ｐゴシック"/>
        <family val="3"/>
        <charset val="128"/>
        <scheme val="minor"/>
      </rPr>
      <t>年間休日の明記、週休３日制の導入</t>
    </r>
    <phoneticPr fontId="4"/>
  </si>
  <si>
    <t>⑧住宅手当、通勤手当、食事手当等の諸手当や、人間ドック受診等への補助などの制度の導入、見直し</t>
    <phoneticPr fontId="4"/>
  </si>
  <si>
    <t>⑪ハラスメント防止に関する規定の導入、見直し</t>
    <rPh sb="7" eb="9">
      <t>ボウシ</t>
    </rPh>
    <rPh sb="10" eb="11">
      <t>カン</t>
    </rPh>
    <rPh sb="13" eb="15">
      <t>キテイ</t>
    </rPh>
    <rPh sb="16" eb="18">
      <t>ドウニュウ</t>
    </rPh>
    <rPh sb="19" eb="21">
      <t>ミナオ</t>
    </rPh>
    <phoneticPr fontId="4"/>
  </si>
  <si>
    <t>⑫正社員転換制度や高年齢者の再雇用制度、短時間、職務限定、勤務地限定などの多様な正社員制度の導入</t>
    <phoneticPr fontId="4"/>
  </si>
  <si>
    <t>⑬社外副業、兼業の導入</t>
    <phoneticPr fontId="4"/>
  </si>
  <si>
    <t>⑭賃金規定、賃金テーブルの導入、見直し（人事評価制度を含む）</t>
    <rPh sb="1" eb="3">
      <t>チンギン</t>
    </rPh>
    <rPh sb="3" eb="5">
      <t>キテイ</t>
    </rPh>
    <rPh sb="6" eb="8">
      <t>チンギン</t>
    </rPh>
    <rPh sb="13" eb="15">
      <t>ドウニュウ</t>
    </rPh>
    <rPh sb="16" eb="18">
      <t>ミナオ</t>
    </rPh>
    <rPh sb="20" eb="26">
      <t>ジンジヒョウカセイド</t>
    </rPh>
    <rPh sb="27" eb="28">
      <t>フク</t>
    </rPh>
    <phoneticPr fontId="4"/>
  </si>
  <si>
    <t>　２　柔軟な働き方を実現するための制度導入、見直し</t>
    <phoneticPr fontId="4"/>
  </si>
  <si>
    <t>　３　健康経営を実現するための制度導入、見直し</t>
    <phoneticPr fontId="4"/>
  </si>
  <si>
    <t>　４　雇用の安定や多様な働き方を実現するための制度導入、見直し</t>
    <phoneticPr fontId="4"/>
  </si>
  <si>
    <t>　１　出産、育児、介護との両立を支援するための制度導入、見直し</t>
    <phoneticPr fontId="4"/>
  </si>
  <si>
    <t>施設設備等の導入等を行う物件</t>
    <rPh sb="0" eb="2">
      <t>シセツ</t>
    </rPh>
    <rPh sb="2" eb="5">
      <t>セツビトウ</t>
    </rPh>
    <rPh sb="6" eb="8">
      <t>ドウニュウ</t>
    </rPh>
    <rPh sb="8" eb="9">
      <t>トウ</t>
    </rPh>
    <rPh sb="10" eb="11">
      <t>オコナ</t>
    </rPh>
    <rPh sb="12" eb="14">
      <t>ブッケン</t>
    </rPh>
    <phoneticPr fontId="4"/>
  </si>
  <si>
    <r>
      <t>（注）</t>
    </r>
    <r>
      <rPr>
        <u/>
        <sz val="12"/>
        <color theme="1"/>
        <rFont val="ＭＳ Ｐゴシック"/>
        <family val="3"/>
        <charset val="128"/>
        <scheme val="minor"/>
      </rPr>
      <t>事業完了時点までに労働基準監督署に届け出ること</t>
    </r>
    <r>
      <rPr>
        <sz val="12"/>
        <color theme="1"/>
        <rFont val="ＭＳ Ｐゴシック"/>
        <family val="3"/>
        <charset val="128"/>
        <scheme val="minor"/>
      </rPr>
      <t>。</t>
    </r>
    <rPh sb="12" eb="19">
      <t>ロウドウキジュンカントクショ</t>
    </rPh>
    <rPh sb="20" eb="21">
      <t>トド</t>
    </rPh>
    <rPh sb="22" eb="23">
      <t>デ</t>
    </rPh>
    <phoneticPr fontId="4"/>
  </si>
  <si>
    <t>制度導入の予定時期
（就業規則等の施行日）</t>
    <rPh sb="0" eb="4">
      <t>セイドドウニュウ</t>
    </rPh>
    <rPh sb="5" eb="9">
      <t>ヨテイジキ</t>
    </rPh>
    <rPh sb="11" eb="15">
      <t>シュウギョウキソク</t>
    </rPh>
    <rPh sb="15" eb="16">
      <t>トウ</t>
    </rPh>
    <rPh sb="17" eb="20">
      <t>シコウビ</t>
    </rPh>
    <phoneticPr fontId="4"/>
  </si>
  <si>
    <r>
      <t>　整備する就業規則等の内容</t>
    </r>
    <r>
      <rPr>
        <sz val="12"/>
        <color theme="1"/>
        <rFont val="ＭＳ Ｐゴシック"/>
        <family val="3"/>
        <charset val="128"/>
        <scheme val="minor"/>
      </rPr>
      <t>（①～⑮のうち、</t>
    </r>
    <r>
      <rPr>
        <b/>
        <sz val="12"/>
        <color rgb="FFFF0000"/>
        <rFont val="ＭＳ Ｐゴシック"/>
        <family val="3"/>
        <charset val="128"/>
        <scheme val="minor"/>
      </rPr>
      <t>あてはまるものに全てチェックをつけてください</t>
    </r>
    <r>
      <rPr>
        <sz val="12"/>
        <color theme="1"/>
        <rFont val="ＭＳ Ｐゴシック"/>
        <family val="3"/>
        <charset val="128"/>
        <scheme val="minor"/>
      </rPr>
      <t>。）</t>
    </r>
    <rPh sb="1" eb="3">
      <t>セイビ</t>
    </rPh>
    <rPh sb="5" eb="9">
      <t>シュウギョウキソク</t>
    </rPh>
    <rPh sb="9" eb="10">
      <t>トウ</t>
    </rPh>
    <rPh sb="11" eb="13">
      <t>ナイヨウ</t>
    </rPh>
    <rPh sb="29" eb="30">
      <t>スベ</t>
    </rPh>
    <phoneticPr fontId="4"/>
  </si>
  <si>
    <r>
      <rPr>
        <sz val="14"/>
        <color theme="1"/>
        <rFont val="ＭＳ Ｐゴシック"/>
        <family val="3"/>
        <charset val="128"/>
        <scheme val="minor"/>
      </rPr>
      <t>①</t>
    </r>
    <r>
      <rPr>
        <sz val="12"/>
        <color theme="1"/>
        <rFont val="ＭＳ Ｐゴシック"/>
        <family val="3"/>
        <charset val="128"/>
        <scheme val="minor"/>
      </rPr>
      <t>出産、育児、介護との両立を支援するための制度導入、見直し</t>
    </r>
    <phoneticPr fontId="4"/>
  </si>
  <si>
    <r>
      <rPr>
        <sz val="14"/>
        <color theme="1"/>
        <rFont val="ＭＳ Ｐゴシック"/>
        <family val="3"/>
        <charset val="128"/>
        <scheme val="minor"/>
      </rPr>
      <t>⑨</t>
    </r>
    <r>
      <rPr>
        <sz val="12"/>
        <color theme="1"/>
        <rFont val="ＭＳ Ｐゴシック"/>
        <family val="3"/>
        <charset val="128"/>
        <scheme val="minor"/>
      </rPr>
      <t>勤務間インターバル制度の導入</t>
    </r>
    <phoneticPr fontId="4"/>
  </si>
  <si>
    <r>
      <rPr>
        <sz val="14"/>
        <color theme="1"/>
        <rFont val="ＭＳ Ｐゴシック"/>
        <family val="3"/>
        <charset val="128"/>
        <scheme val="minor"/>
      </rPr>
      <t>⑩</t>
    </r>
    <r>
      <rPr>
        <sz val="12"/>
        <color theme="1"/>
        <rFont val="ＭＳ Ｐゴシック"/>
        <family val="3"/>
        <charset val="128"/>
        <scheme val="minor"/>
      </rPr>
      <t>年間休日の明記と日数の見直し、週休３日制の導入</t>
    </r>
    <phoneticPr fontId="4"/>
  </si>
  <si>
    <r>
      <rPr>
        <sz val="14"/>
        <color theme="1"/>
        <rFont val="ＭＳ Ｐゴシック"/>
        <family val="3"/>
        <charset val="128"/>
        <scheme val="minor"/>
      </rPr>
      <t>⑪</t>
    </r>
    <r>
      <rPr>
        <sz val="12"/>
        <color theme="1"/>
        <rFont val="ＭＳ Ｐゴシック"/>
        <family val="3"/>
        <charset val="128"/>
        <scheme val="minor"/>
      </rPr>
      <t>ハラスメント防止に関する規定の導入、見直し</t>
    </r>
    <rPh sb="7" eb="9">
      <t>ボウシ</t>
    </rPh>
    <rPh sb="10" eb="11">
      <t>カン</t>
    </rPh>
    <rPh sb="13" eb="15">
      <t>キテイ</t>
    </rPh>
    <rPh sb="16" eb="18">
      <t>ドウニュウ</t>
    </rPh>
    <rPh sb="19" eb="21">
      <t>ミナオ</t>
    </rPh>
    <phoneticPr fontId="4"/>
  </si>
  <si>
    <r>
      <rPr>
        <sz val="14"/>
        <color theme="1"/>
        <rFont val="ＭＳ Ｐゴシック"/>
        <family val="3"/>
        <charset val="128"/>
        <scheme val="minor"/>
      </rPr>
      <t>⑬</t>
    </r>
    <r>
      <rPr>
        <sz val="12"/>
        <color theme="1"/>
        <rFont val="ＭＳ Ｐゴシック"/>
        <family val="3"/>
        <charset val="128"/>
        <scheme val="minor"/>
      </rPr>
      <t>社外副業、兼業の導入</t>
    </r>
    <phoneticPr fontId="4"/>
  </si>
  <si>
    <r>
      <rPr>
        <sz val="14"/>
        <color theme="1"/>
        <rFont val="ＭＳ Ｐゴシック"/>
        <family val="3"/>
        <charset val="128"/>
        <scheme val="minor"/>
      </rPr>
      <t>⑭</t>
    </r>
    <r>
      <rPr>
        <sz val="12"/>
        <color theme="1"/>
        <rFont val="ＭＳ Ｐゴシック"/>
        <family val="3"/>
        <charset val="128"/>
        <scheme val="minor"/>
      </rPr>
      <t>賃金規定、賃金テーブルの導入、見直し（人事評価制度を含む）</t>
    </r>
    <rPh sb="1" eb="3">
      <t>チンギン</t>
    </rPh>
    <rPh sb="3" eb="5">
      <t>キテイ</t>
    </rPh>
    <rPh sb="6" eb="8">
      <t>チンギン</t>
    </rPh>
    <rPh sb="13" eb="15">
      <t>ドウニュウ</t>
    </rPh>
    <rPh sb="16" eb="18">
      <t>ミナオ</t>
    </rPh>
    <rPh sb="20" eb="26">
      <t>ジンジヒョウカセイド</t>
    </rPh>
    <rPh sb="27" eb="28">
      <t>フク</t>
    </rPh>
    <phoneticPr fontId="4"/>
  </si>
  <si>
    <r>
      <rPr>
        <sz val="14"/>
        <color theme="1"/>
        <rFont val="ＭＳ Ｐゴシック"/>
        <family val="3"/>
        <charset val="128"/>
        <scheme val="minor"/>
      </rPr>
      <t>⑫</t>
    </r>
    <r>
      <rPr>
        <sz val="10"/>
        <color theme="1"/>
        <rFont val="ＭＳ Ｐゴシック"/>
        <family val="3"/>
        <charset val="128"/>
        <scheme val="minor"/>
      </rPr>
      <t>正社員転換制度や高年齢者の再雇用制度、短時間、職務限定、勤務地限定などの多様な正社員制度の導入</t>
    </r>
    <phoneticPr fontId="4"/>
  </si>
  <si>
    <t>整備する
就業規則
等の内容
（１）</t>
    <rPh sb="0" eb="2">
      <t>セイビ</t>
    </rPh>
    <rPh sb="5" eb="7">
      <t>シュウギョウ</t>
    </rPh>
    <rPh sb="7" eb="9">
      <t>キソク</t>
    </rPh>
    <rPh sb="10" eb="11">
      <t>トウ</t>
    </rPh>
    <rPh sb="12" eb="14">
      <t>ナイヨウ</t>
    </rPh>
    <phoneticPr fontId="4"/>
  </si>
  <si>
    <t>整備する
就業規則
等の内容
（２）</t>
    <rPh sb="0" eb="2">
      <t>セイビ</t>
    </rPh>
    <rPh sb="5" eb="7">
      <t>シュウギョウ</t>
    </rPh>
    <rPh sb="7" eb="9">
      <t>キソク</t>
    </rPh>
    <rPh sb="10" eb="11">
      <t>トウ</t>
    </rPh>
    <rPh sb="12" eb="14">
      <t>ナイヨウ</t>
    </rPh>
    <phoneticPr fontId="4"/>
  </si>
  <si>
    <t>整備する
就業規則
等の内容
（５）</t>
    <rPh sb="0" eb="2">
      <t>セイビ</t>
    </rPh>
    <rPh sb="5" eb="7">
      <t>シュウギョウ</t>
    </rPh>
    <rPh sb="7" eb="9">
      <t>キソク</t>
    </rPh>
    <rPh sb="10" eb="11">
      <t>トウ</t>
    </rPh>
    <rPh sb="12" eb="14">
      <t>ナイヨウ</t>
    </rPh>
    <phoneticPr fontId="4"/>
  </si>
  <si>
    <t>整備する
就業規則
等の内容
（４）</t>
    <rPh sb="0" eb="2">
      <t>セイビ</t>
    </rPh>
    <rPh sb="5" eb="7">
      <t>シュウギョウ</t>
    </rPh>
    <rPh sb="7" eb="9">
      <t>キソク</t>
    </rPh>
    <rPh sb="10" eb="11">
      <t>トウ</t>
    </rPh>
    <rPh sb="12" eb="14">
      <t>ナイヨウ</t>
    </rPh>
    <phoneticPr fontId="4"/>
  </si>
  <si>
    <t>整備する
就業規則
等の内容
（３）</t>
    <rPh sb="0" eb="2">
      <t>セイビ</t>
    </rPh>
    <rPh sb="5" eb="7">
      <t>シュウギョウ</t>
    </rPh>
    <rPh sb="7" eb="9">
      <t>キソク</t>
    </rPh>
    <rPh sb="10" eb="11">
      <t>トウ</t>
    </rPh>
    <rPh sb="12" eb="14">
      <t>ナイヨウ</t>
    </rPh>
    <phoneticPr fontId="4"/>
  </si>
  <si>
    <t>見込まれる
効果</t>
    <rPh sb="0" eb="2">
      <t>ミコ</t>
    </rPh>
    <rPh sb="6" eb="8">
      <t>コウカ</t>
    </rPh>
    <phoneticPr fontId="4"/>
  </si>
  <si>
    <t>行おうと
する事業
の具体的
な内容</t>
    <rPh sb="0" eb="1">
      <t>オコナ</t>
    </rPh>
    <rPh sb="7" eb="9">
      <t>ジギョウ</t>
    </rPh>
    <rPh sb="11" eb="14">
      <t>グタイテキ</t>
    </rPh>
    <rPh sb="16" eb="18">
      <t>ナイヨウ</t>
    </rPh>
    <phoneticPr fontId="4"/>
  </si>
  <si>
    <t>（注）完了（支払）予定時期に間に合わない場合、「補助事業遅延等報告書」の提出が必要
　　となるため、余裕を持った時期とすること。</t>
    <rPh sb="1" eb="2">
      <t>チュウ</t>
    </rPh>
    <rPh sb="3" eb="5">
      <t>カンリョウ</t>
    </rPh>
    <rPh sb="6" eb="8">
      <t>シハライ</t>
    </rPh>
    <rPh sb="9" eb="11">
      <t>ヨテイ</t>
    </rPh>
    <rPh sb="11" eb="13">
      <t>ジキ</t>
    </rPh>
    <rPh sb="14" eb="15">
      <t>マ</t>
    </rPh>
    <rPh sb="16" eb="17">
      <t>ア</t>
    </rPh>
    <rPh sb="20" eb="22">
      <t>バアイ</t>
    </rPh>
    <rPh sb="24" eb="26">
      <t>ホジョ</t>
    </rPh>
    <rPh sb="26" eb="28">
      <t>ジギョウ</t>
    </rPh>
    <rPh sb="28" eb="31">
      <t>チエンナド</t>
    </rPh>
    <rPh sb="31" eb="34">
      <t>ホウコクショ</t>
    </rPh>
    <rPh sb="36" eb="38">
      <t>テイシュツ</t>
    </rPh>
    <rPh sb="39" eb="41">
      <t>ヒツヨウ</t>
    </rPh>
    <rPh sb="50" eb="52">
      <t>ヨユウ</t>
    </rPh>
    <rPh sb="53" eb="54">
      <t>モ</t>
    </rPh>
    <rPh sb="56" eb="58">
      <t>ジキ</t>
    </rPh>
    <phoneticPr fontId="4"/>
  </si>
  <si>
    <t>内容
及び
必要性</t>
    <rPh sb="0" eb="2">
      <t>ナイヨウ</t>
    </rPh>
    <rPh sb="3" eb="4">
      <t>オヨ</t>
    </rPh>
    <rPh sb="6" eb="9">
      <t>ヒツヨウセイ</t>
    </rPh>
    <phoneticPr fontId="4"/>
  </si>
  <si>
    <t>（１）衛生設備（トイレ、洗面所等）の設置、改善</t>
    <phoneticPr fontId="4"/>
  </si>
  <si>
    <t>（２）休息設備（休憩室、更衣室、仮眠室、シャワー室等）の設置、改善</t>
    <phoneticPr fontId="4"/>
  </si>
  <si>
    <t>（３）その他若者や女性の要望を取り入れた職場環境の整備</t>
    <phoneticPr fontId="4"/>
  </si>
  <si>
    <t>（２）作業環境（暑熱対策、換気等）の改善</t>
    <phoneticPr fontId="4"/>
  </si>
  <si>
    <t>（３）身体的負担を軽減する設備（パワーアシストスーツ、リフト等）の導入</t>
    <phoneticPr fontId="4"/>
  </si>
  <si>
    <t>（４）その他安全、安心の基盤整備に向けた職場環境の整備</t>
    <phoneticPr fontId="4"/>
  </si>
  <si>
    <t>（１）子育ての負担を軽減させる環境（キッズルーム、ベビールーム等）の整備</t>
    <phoneticPr fontId="4"/>
  </si>
  <si>
    <r>
      <t>（２）</t>
    </r>
    <r>
      <rPr>
        <sz val="12"/>
        <color theme="1"/>
        <rFont val="ＭＳ Ｐゴシック"/>
        <family val="3"/>
        <charset val="128"/>
        <scheme val="minor"/>
      </rPr>
      <t>シニアや障がい者、外国人等の多様な人材が働きやすい職場環境（職場のバリアフリー化等）の整備</t>
    </r>
    <phoneticPr fontId="4"/>
  </si>
  <si>
    <t>（３）その他多様な人材に配慮した職場環境の整備</t>
    <phoneticPr fontId="4"/>
  </si>
  <si>
    <t>（２）その他柔軟な働き方導入に向けた職場環境の整備</t>
    <rPh sb="5" eb="6">
      <t>タ</t>
    </rPh>
    <rPh sb="6" eb="8">
      <t>ジュウナン</t>
    </rPh>
    <rPh sb="9" eb="10">
      <t>ハタラ</t>
    </rPh>
    <rPh sb="11" eb="12">
      <t>カタ</t>
    </rPh>
    <rPh sb="12" eb="14">
      <t>ドウニュウ</t>
    </rPh>
    <rPh sb="15" eb="16">
      <t>ム</t>
    </rPh>
    <rPh sb="18" eb="20">
      <t>ショクバ</t>
    </rPh>
    <rPh sb="20" eb="22">
      <t>カンキョウ</t>
    </rPh>
    <rPh sb="23" eb="25">
      <t>セイビ</t>
    </rPh>
    <phoneticPr fontId="4"/>
  </si>
  <si>
    <r>
      <rPr>
        <sz val="14"/>
        <color theme="1"/>
        <rFont val="ＭＳ ゴシック"/>
        <family val="3"/>
        <charset val="128"/>
      </rPr>
      <t>１．整備する施設設備等の内容</t>
    </r>
    <r>
      <rPr>
        <sz val="12"/>
        <color theme="1"/>
        <rFont val="ＭＳ ゴシック"/>
        <family val="3"/>
        <charset val="128"/>
      </rPr>
      <t>（</t>
    </r>
    <r>
      <rPr>
        <b/>
        <sz val="12"/>
        <color rgb="FFFF0000"/>
        <rFont val="ＭＳ ゴシック"/>
        <family val="3"/>
        <charset val="128"/>
      </rPr>
      <t>あてはまるものに全てチェックをつけてください</t>
    </r>
    <r>
      <rPr>
        <sz val="12"/>
        <color theme="1"/>
        <rFont val="ＭＳ ゴシック"/>
        <family val="3"/>
        <charset val="128"/>
      </rPr>
      <t>。）</t>
    </r>
    <rPh sb="2" eb="4">
      <t>セイビ</t>
    </rPh>
    <rPh sb="6" eb="11">
      <t>シセツセツビトウ</t>
    </rPh>
    <rPh sb="12" eb="14">
      <t>ナイヨウ</t>
    </rPh>
    <phoneticPr fontId="4"/>
  </si>
  <si>
    <t>２．自社の課題</t>
    <rPh sb="2" eb="4">
      <t>ジシャ</t>
    </rPh>
    <rPh sb="5" eb="7">
      <t>カダイ</t>
    </rPh>
    <phoneticPr fontId="4"/>
  </si>
  <si>
    <t>３．補助事業の内容</t>
    <rPh sb="2" eb="6">
      <t>ホジョジギョウ</t>
    </rPh>
    <rPh sb="7" eb="9">
      <t>ナイヨウ</t>
    </rPh>
    <phoneticPr fontId="4"/>
  </si>
  <si>
    <t>４．実施スケジュール</t>
    <rPh sb="2" eb="4">
      <t>ジッシ</t>
    </rPh>
    <phoneticPr fontId="4"/>
  </si>
  <si>
    <t>５．【該当する場合のみ記載】外部専門家によるコンサルティング
　を活用する場合、その内容及び必要性</t>
    <rPh sb="3" eb="5">
      <t>ガイトウ</t>
    </rPh>
    <rPh sb="7" eb="9">
      <t>バアイ</t>
    </rPh>
    <rPh sb="11" eb="13">
      <t>キサイ</t>
    </rPh>
    <rPh sb="14" eb="19">
      <t>ガイブセンモンカ</t>
    </rPh>
    <rPh sb="33" eb="35">
      <t>カツヨウ</t>
    </rPh>
    <rPh sb="37" eb="39">
      <t>バアイ</t>
    </rPh>
    <rPh sb="42" eb="44">
      <t>ナイヨウ</t>
    </rPh>
    <rPh sb="44" eb="45">
      <t>オヨ</t>
    </rPh>
    <rPh sb="46" eb="49">
      <t>ヒツヨウセイ</t>
    </rPh>
    <phoneticPr fontId="4"/>
  </si>
  <si>
    <t>行おうと
する事業
の具体的
な内容
（１）</t>
    <rPh sb="0" eb="1">
      <t>オコナ</t>
    </rPh>
    <rPh sb="7" eb="9">
      <t>ジギョウ</t>
    </rPh>
    <rPh sb="11" eb="14">
      <t>グタイテキ</t>
    </rPh>
    <rPh sb="16" eb="18">
      <t>ナイヨウ</t>
    </rPh>
    <phoneticPr fontId="4"/>
  </si>
  <si>
    <t>行おうと
する事業
の具体的
な内容
（２）</t>
    <phoneticPr fontId="4"/>
  </si>
  <si>
    <t>４．【該当する場合のみ記載】外部専門家によるコンサルティング
　を活用する場合、その内容及び必要性</t>
    <rPh sb="3" eb="5">
      <t>ガイトウ</t>
    </rPh>
    <rPh sb="7" eb="9">
      <t>バアイ</t>
    </rPh>
    <rPh sb="11" eb="13">
      <t>キサイ</t>
    </rPh>
    <rPh sb="14" eb="19">
      <t>ガイブセンモンカ</t>
    </rPh>
    <rPh sb="33" eb="35">
      <t>カツヨウ</t>
    </rPh>
    <rPh sb="37" eb="39">
      <t>バアイ</t>
    </rPh>
    <rPh sb="42" eb="44">
      <t>ナイヨウ</t>
    </rPh>
    <rPh sb="44" eb="45">
      <t>オヨ</t>
    </rPh>
    <rPh sb="46" eb="49">
      <t>ヒツヨウセイ</t>
    </rPh>
    <phoneticPr fontId="4"/>
  </si>
  <si>
    <t>見込まれる
効果①</t>
    <rPh sb="0" eb="2">
      <t>ミコ</t>
    </rPh>
    <rPh sb="6" eb="8">
      <t>コウカ</t>
    </rPh>
    <phoneticPr fontId="4"/>
  </si>
  <si>
    <t>見込まれる
効果②</t>
    <rPh sb="0" eb="2">
      <t>ミコ</t>
    </rPh>
    <rPh sb="6" eb="8">
      <t>コウカ</t>
    </rPh>
    <phoneticPr fontId="4"/>
  </si>
  <si>
    <t>（２）①施設設備等工事請負費</t>
    <phoneticPr fontId="4"/>
  </si>
  <si>
    <t>（２）②設備機器導入費（毎年必要となるリース料及びサービス料を除く。）</t>
    <phoneticPr fontId="4"/>
  </si>
  <si>
    <t>（２）④その他施設設備等の整備に必要な経費</t>
    <phoneticPr fontId="4"/>
  </si>
  <si>
    <r>
      <rPr>
        <u/>
        <sz val="14"/>
        <rFont val="ＭＳ 明朝"/>
        <family val="1"/>
        <charset val="128"/>
      </rPr>
      <t>計上する経費については、原則として見積書を添付すること</t>
    </r>
    <r>
      <rPr>
        <sz val="14"/>
        <rFont val="ＭＳ 明朝"/>
        <family val="1"/>
        <charset val="128"/>
      </rPr>
      <t>。見積書の添付が困難な場合は、料金表等、積算根拠が分かる資料を添付すること。見積書の内容及び価格は「一式」の記載ではなく、内訳が分かるものとすること（必要に応じて添付資料を付けて、内訳を記載すること。）。</t>
    </r>
    <phoneticPr fontId="4"/>
  </si>
  <si>
    <t>快適な職場環境の施設設備等の整備</t>
    <phoneticPr fontId="4"/>
  </si>
  <si>
    <t>「借入金」は、「資金調達先」欄に融資を受ける予定の金融機関等の名称及び融資を受ける予定の額を記載すること。</t>
    <phoneticPr fontId="4"/>
  </si>
  <si>
    <t>「その他」は、「資金調達先」欄にその他の内容について記載すること。</t>
    <phoneticPr fontId="4"/>
  </si>
  <si>
    <r>
      <rPr>
        <sz val="14"/>
        <rFont val="ＭＳ 明朝"/>
        <family val="1"/>
        <charset val="128"/>
      </rPr>
      <t>×１／２</t>
    </r>
    <r>
      <rPr>
        <sz val="11"/>
        <rFont val="ＭＳ 明朝"/>
        <family val="1"/>
        <charset val="128"/>
      </rPr>
      <t xml:space="preserve">
（千円未満切捨）</t>
    </r>
    <rPh sb="6" eb="10">
      <t>センエンミマン</t>
    </rPh>
    <rPh sb="10" eb="12">
      <t>キリス</t>
    </rPh>
    <phoneticPr fontId="4"/>
  </si>
  <si>
    <r>
      <rPr>
        <b/>
        <sz val="11"/>
        <color theme="1"/>
        <rFont val="ＭＳ ゴシック"/>
        <family val="3"/>
        <charset val="128"/>
      </rPr>
      <t>【本社の住所が徳島県以外の場合のみ】</t>
    </r>
    <r>
      <rPr>
        <sz val="11"/>
        <color theme="1"/>
        <rFont val="ＭＳ ゴシック"/>
        <family val="3"/>
        <charset val="128"/>
      </rPr>
      <t>徳島県内に事業所を有することが分かる書類（ホームページなど）</t>
    </r>
    <rPh sb="1" eb="3">
      <t>ホンシャ</t>
    </rPh>
    <rPh sb="4" eb="6">
      <t>ジュウショ</t>
    </rPh>
    <rPh sb="7" eb="12">
      <t>トクシマケンイガイ</t>
    </rPh>
    <rPh sb="13" eb="15">
      <t>バアイ</t>
    </rPh>
    <rPh sb="18" eb="22">
      <t>トクシマケンナイ</t>
    </rPh>
    <rPh sb="23" eb="26">
      <t>ジギョウショ</t>
    </rPh>
    <rPh sb="27" eb="28">
      <t>ユウ</t>
    </rPh>
    <rPh sb="33" eb="34">
      <t>ワ</t>
    </rPh>
    <rPh sb="36" eb="38">
      <t>ショルイ</t>
    </rPh>
    <phoneticPr fontId="4"/>
  </si>
  <si>
    <t>（２）快適な職場環境の施設設備等の整備</t>
    <rPh sb="3" eb="5">
      <t>カイテキ</t>
    </rPh>
    <rPh sb="6" eb="8">
      <t>ショクバ</t>
    </rPh>
    <rPh sb="8" eb="10">
      <t>カンキョウ</t>
    </rPh>
    <rPh sb="11" eb="13">
      <t>シセツ</t>
    </rPh>
    <rPh sb="13" eb="15">
      <t>セツビ</t>
    </rPh>
    <rPh sb="15" eb="16">
      <t>トウ</t>
    </rPh>
    <rPh sb="17" eb="19">
      <t>セイビ</t>
    </rPh>
    <phoneticPr fontId="4"/>
  </si>
  <si>
    <r>
      <rPr>
        <u/>
        <sz val="14"/>
        <rFont val="ＭＳ 明朝"/>
        <family val="1"/>
        <charset val="128"/>
      </rPr>
      <t>「補助対象経費」は、当該補助対象経費に係る消費税及び地方消費税の額を除いた額とする</t>
    </r>
    <r>
      <rPr>
        <sz val="14"/>
        <rFont val="ＭＳ 明朝"/>
        <family val="1"/>
        <charset val="128"/>
      </rPr>
      <t>。ただし、以下に掲げる補助事業者にあっては、消費税等を補助対象経費に含めて補助金額を算定できるものとする。
　①消費税法における納税義務者とならない補助事業者　②免税事業者　③簡易課税事業者</t>
    </r>
    <phoneticPr fontId="4"/>
  </si>
  <si>
    <r>
      <t>　本事業は、「</t>
    </r>
    <r>
      <rPr>
        <b/>
        <sz val="13"/>
        <color theme="1"/>
        <rFont val="ＭＳ Ｐゴシック"/>
        <family val="3"/>
        <charset val="128"/>
        <scheme val="minor"/>
      </rPr>
      <t>補助事業の完了の日において、就業規則等に、労働関係法令により義務付けられた基準を上回る制度又は同法令により義務付けられていない制度が整備されていること。</t>
    </r>
    <r>
      <rPr>
        <sz val="13"/>
        <color theme="1"/>
        <rFont val="ＭＳ Ｐゴシック"/>
        <family val="3"/>
        <charset val="128"/>
        <scheme val="minor"/>
      </rPr>
      <t>」が要件となっています。</t>
    </r>
    <rPh sb="1" eb="4">
      <t>ホンジギョウ</t>
    </rPh>
    <rPh sb="85" eb="87">
      <t>ヨウケン</t>
    </rPh>
    <phoneticPr fontId="4"/>
  </si>
  <si>
    <r>
      <rPr>
        <sz val="14"/>
        <color theme="1"/>
        <rFont val="ＭＳ Ｐゴシック"/>
        <family val="3"/>
        <charset val="128"/>
        <scheme val="minor"/>
      </rPr>
      <t>⑧</t>
    </r>
    <r>
      <rPr>
        <sz val="10.5"/>
        <color theme="1"/>
        <rFont val="ＭＳ Ｐゴシック"/>
        <family val="3"/>
        <charset val="128"/>
        <scheme val="minor"/>
      </rPr>
      <t>住宅手当、通勤手当、食事手当等の諸手当や、人間ドック受診等への補助などの制度の導入、見直し</t>
    </r>
    <phoneticPr fontId="4"/>
  </si>
  <si>
    <t>①出産、育児、介護との両立を支援するための制度導入、見直し</t>
    <phoneticPr fontId="4"/>
  </si>
  <si>
    <t>　１　若者、女性の定着と確保に向けた取組</t>
    <rPh sb="3" eb="5">
      <t>ワカモノ</t>
    </rPh>
    <rPh sb="6" eb="8">
      <t>ジョセイ</t>
    </rPh>
    <rPh sb="9" eb="11">
      <t>テイチャク</t>
    </rPh>
    <rPh sb="12" eb="14">
      <t>カクホ</t>
    </rPh>
    <rPh sb="15" eb="16">
      <t>ム</t>
    </rPh>
    <rPh sb="18" eb="20">
      <t>トリクミ</t>
    </rPh>
    <phoneticPr fontId="4"/>
  </si>
  <si>
    <t>　２　安全、安心の基盤整備に向けた取組</t>
    <rPh sb="3" eb="5">
      <t>アンゼン</t>
    </rPh>
    <rPh sb="6" eb="8">
      <t>アンシン</t>
    </rPh>
    <rPh sb="9" eb="11">
      <t>キバン</t>
    </rPh>
    <rPh sb="11" eb="13">
      <t>セイビ</t>
    </rPh>
    <rPh sb="14" eb="15">
      <t>ム</t>
    </rPh>
    <rPh sb="17" eb="19">
      <t>トリクミ</t>
    </rPh>
    <phoneticPr fontId="4"/>
  </si>
  <si>
    <t>　３　多様な人材に配慮した職場環境整備に向けた取組</t>
    <rPh sb="3" eb="5">
      <t>タヨウ</t>
    </rPh>
    <rPh sb="6" eb="8">
      <t>ジンザイ</t>
    </rPh>
    <rPh sb="9" eb="11">
      <t>ハイリョ</t>
    </rPh>
    <rPh sb="13" eb="15">
      <t>ショクバ</t>
    </rPh>
    <rPh sb="15" eb="17">
      <t>カンキョウ</t>
    </rPh>
    <rPh sb="17" eb="19">
      <t>セイビ</t>
    </rPh>
    <rPh sb="20" eb="21">
      <t>ム</t>
    </rPh>
    <rPh sb="23" eb="25">
      <t>トリクミ</t>
    </rPh>
    <phoneticPr fontId="4"/>
  </si>
  <si>
    <t>　４　柔軟な働き方導入に向けた取組</t>
    <phoneticPr fontId="4"/>
  </si>
  <si>
    <r>
      <t>「項目」は、補助対象経費の各費目</t>
    </r>
    <r>
      <rPr>
        <sz val="12"/>
        <rFont val="ＭＳ 明朝"/>
        <family val="1"/>
        <charset val="128"/>
      </rPr>
      <t>（（１）就業規則等の整備、（２）①施設設備等工事請負費、（２）②設備機器導入費、（２）③物品購入費、（２）④その他施設設備等の整備に必要な経費、（３）労務管理用ソフトウェア等のシステムの導入、（４）外部専門家によるコンサルティング）</t>
    </r>
    <r>
      <rPr>
        <sz val="14"/>
        <rFont val="ＭＳ 明朝"/>
        <family val="1"/>
        <charset val="128"/>
      </rPr>
      <t>を記載すること。</t>
    </r>
    <phoneticPr fontId="4"/>
  </si>
  <si>
    <t>施設設備等の整備を行う物件の現況写真（改修箇所が特定できるよう、全景と詳細の両方を撮影すること。）</t>
    <rPh sb="0" eb="2">
      <t>シセツ</t>
    </rPh>
    <rPh sb="2" eb="5">
      <t>セツビトウ</t>
    </rPh>
    <rPh sb="6" eb="8">
      <t>セイビ</t>
    </rPh>
    <rPh sb="9" eb="10">
      <t>オコナ</t>
    </rPh>
    <rPh sb="11" eb="13">
      <t>ブッケン</t>
    </rPh>
    <rPh sb="14" eb="18">
      <t>ゲンキョウシャシン</t>
    </rPh>
    <rPh sb="19" eb="23">
      <t>カイシュウカショ</t>
    </rPh>
    <rPh sb="24" eb="26">
      <t>トクテイ</t>
    </rPh>
    <rPh sb="32" eb="34">
      <t>ゼンケイ</t>
    </rPh>
    <rPh sb="35" eb="37">
      <t>ショウサイ</t>
    </rPh>
    <rPh sb="38" eb="40">
      <t>リョウホウ</t>
    </rPh>
    <rPh sb="41" eb="43">
      <t>サツエイ</t>
    </rPh>
    <phoneticPr fontId="4"/>
  </si>
  <si>
    <t>内容、積算内訳</t>
    <rPh sb="0" eb="2">
      <t>ナイヨウ</t>
    </rPh>
    <rPh sb="3" eb="7">
      <t>セキサンウチワケ</t>
    </rPh>
    <phoneticPr fontId="4"/>
  </si>
  <si>
    <r>
      <rPr>
        <u/>
        <sz val="14"/>
        <rFont val="ＭＳ 明朝"/>
        <family val="1"/>
        <charset val="128"/>
      </rPr>
      <t>「内容、積算内訳」は、内容や経費積算の内訳（導入機器の名称、型式、単価、数量等）を具体的に記載すること</t>
    </r>
    <r>
      <rPr>
        <sz val="14"/>
        <rFont val="ＭＳ 明朝"/>
        <family val="1"/>
        <charset val="128"/>
      </rPr>
      <t>。</t>
    </r>
    <phoneticPr fontId="4"/>
  </si>
  <si>
    <r>
      <t>（注１）</t>
    </r>
    <r>
      <rPr>
        <u/>
        <sz val="10"/>
        <color theme="1"/>
        <rFont val="ＭＳ ゴシック"/>
        <family val="3"/>
        <charset val="128"/>
      </rPr>
      <t>計上する経費については、原則として見積書を添付すること</t>
    </r>
    <r>
      <rPr>
        <sz val="10"/>
        <color theme="1"/>
        <rFont val="ＭＳ ゴシック"/>
        <family val="3"/>
        <charset val="128"/>
      </rPr>
      <t>。見積書の添付が
　　　困難な場合は、料金表等の積算根拠が分かる資料を添付すること。
（注２）</t>
    </r>
    <r>
      <rPr>
        <u/>
        <sz val="10"/>
        <color theme="1"/>
        <rFont val="ＭＳ ゴシック"/>
        <family val="3"/>
        <charset val="128"/>
      </rPr>
      <t xml:space="preserve">１件あたり１０万円（消費税を除く）を超えるものについては、同一の内容及
</t>
    </r>
    <r>
      <rPr>
        <sz val="10"/>
        <color theme="1"/>
        <rFont val="ＭＳ ゴシック"/>
        <family val="3"/>
        <charset val="128"/>
      </rPr>
      <t>　　　</t>
    </r>
    <r>
      <rPr>
        <u/>
        <sz val="10"/>
        <color theme="1"/>
        <rFont val="ＭＳ ゴシック"/>
        <family val="3"/>
        <charset val="128"/>
      </rPr>
      <t>び条件での見積書を２社以上添付すること</t>
    </r>
    <r>
      <rPr>
        <sz val="10"/>
        <color theme="1"/>
        <rFont val="ＭＳ ゴシック"/>
        <family val="3"/>
        <charset val="128"/>
      </rPr>
      <t>。事業内容の性質上、２社以上の見積
　　　書を取得することが困難な場合は、随意契約とする理由書を添付すること。
（注３）</t>
    </r>
    <r>
      <rPr>
        <u/>
        <sz val="10"/>
        <color theme="1"/>
        <rFont val="ＭＳ ゴシック"/>
        <family val="3"/>
        <charset val="128"/>
      </rPr>
      <t>見積書について、内容や経費積算の内訳を具体的に記載すること（「一式」の</t>
    </r>
    <r>
      <rPr>
        <sz val="10"/>
        <color theme="1"/>
        <rFont val="ＭＳ ゴシック"/>
        <family val="3"/>
        <charset val="128"/>
      </rPr>
      <t xml:space="preserve">
　　　</t>
    </r>
    <r>
      <rPr>
        <u/>
        <sz val="10"/>
        <color theme="1"/>
        <rFont val="ＭＳ ゴシック"/>
        <family val="3"/>
        <charset val="128"/>
      </rPr>
      <t>記載は不可。）</t>
    </r>
    <r>
      <rPr>
        <sz val="10"/>
        <color theme="1"/>
        <rFont val="ＭＳ ゴシック"/>
        <family val="3"/>
        <charset val="128"/>
      </rPr>
      <t>。導入する設備等の名称、型式、単価、数量等を具体的に記載す
　　　ること。なお、必要に応じて「別添参照」と記載し、添付資料等を用いて構わな
　　　い。</t>
    </r>
    <rPh sb="1" eb="2">
      <t>チュウ</t>
    </rPh>
    <rPh sb="4" eb="6">
      <t>ケイジョウ</t>
    </rPh>
    <rPh sb="8" eb="10">
      <t>ケイヒ</t>
    </rPh>
    <rPh sb="16" eb="18">
      <t>ゲンソク</t>
    </rPh>
    <rPh sb="21" eb="24">
      <t>ミツモリショ</t>
    </rPh>
    <rPh sb="25" eb="27">
      <t>テンプ</t>
    </rPh>
    <rPh sb="32" eb="35">
      <t>ミツモリショ</t>
    </rPh>
    <rPh sb="36" eb="38">
      <t>テンプ</t>
    </rPh>
    <rPh sb="46" eb="48">
      <t>バアイ</t>
    </rPh>
    <rPh sb="79" eb="80">
      <t>ケン</t>
    </rPh>
    <rPh sb="85" eb="87">
      <t>マンエン</t>
    </rPh>
    <rPh sb="88" eb="91">
      <t>ショウヒゼイ</t>
    </rPh>
    <rPh sb="92" eb="93">
      <t>ノゾ</t>
    </rPh>
    <rPh sb="96" eb="97">
      <t>コ</t>
    </rPh>
    <rPh sb="107" eb="109">
      <t>ドウイツ</t>
    </rPh>
    <rPh sb="110" eb="112">
      <t>ナイヨウ</t>
    </rPh>
    <rPh sb="112" eb="113">
      <t>オヨ</t>
    </rPh>
    <rPh sb="118" eb="120">
      <t>ジョウケン</t>
    </rPh>
    <rPh sb="122" eb="124">
      <t>ミツモリ</t>
    </rPh>
    <rPh sb="127" eb="130">
      <t>シャイジョウ</t>
    </rPh>
    <rPh sb="130" eb="132">
      <t>テンプ</t>
    </rPh>
    <rPh sb="137" eb="141">
      <t>ジギョウナイヨウ</t>
    </rPh>
    <rPh sb="142" eb="145">
      <t>セイシツジョウ</t>
    </rPh>
    <rPh sb="147" eb="150">
      <t>シャイジョウ</t>
    </rPh>
    <rPh sb="159" eb="161">
      <t>シュトク</t>
    </rPh>
    <rPh sb="166" eb="168">
      <t>コンナン</t>
    </rPh>
    <rPh sb="169" eb="171">
      <t>バアイ</t>
    </rPh>
    <rPh sb="173" eb="177">
      <t>ズイイケイヤク</t>
    </rPh>
    <rPh sb="180" eb="183">
      <t>リユウショ</t>
    </rPh>
    <rPh sb="184" eb="186">
      <t>テンプ</t>
    </rPh>
    <phoneticPr fontId="4"/>
  </si>
  <si>
    <t>　５　従業員の能力向上に向けての人材育成、リスキリングを実現するための制度</t>
    <phoneticPr fontId="4"/>
  </si>
  <si>
    <t>　５　従業員の能力向上に向けての人材育成、リスキリングを実現するための制度導入、見直し</t>
    <phoneticPr fontId="4"/>
  </si>
  <si>
    <t>事務所名、氏名</t>
    <rPh sb="0" eb="4">
      <t>ジムショメイ</t>
    </rPh>
    <rPh sb="5" eb="7">
      <t>シメイ</t>
    </rPh>
    <phoneticPr fontId="4"/>
  </si>
  <si>
    <t>役職、氏名</t>
    <rPh sb="0" eb="2">
      <t>ヤクショク</t>
    </rPh>
    <rPh sb="3" eb="5">
      <t>シメイ</t>
    </rPh>
    <phoneticPr fontId="4"/>
  </si>
  <si>
    <t>代表者職、氏名</t>
    <rPh sb="0" eb="3">
      <t>ダイヒョウシャ</t>
    </rPh>
    <rPh sb="3" eb="4">
      <t>ショク</t>
    </rPh>
    <rPh sb="5" eb="7">
      <t>シメイ</t>
    </rPh>
    <phoneticPr fontId="4"/>
  </si>
  <si>
    <r>
      <rPr>
        <sz val="14"/>
        <color theme="1"/>
        <rFont val="ＭＳ Ｐゴシック"/>
        <family val="3"/>
        <charset val="128"/>
        <scheme val="minor"/>
      </rPr>
      <t xml:space="preserve"> 支援機関</t>
    </r>
    <r>
      <rPr>
        <sz val="12"/>
        <color theme="1"/>
        <rFont val="ＭＳ Ｐゴシック"/>
        <family val="3"/>
        <charset val="128"/>
        <scheme val="minor"/>
      </rPr>
      <t xml:space="preserve">
</t>
    </r>
    <r>
      <rPr>
        <sz val="11"/>
        <color theme="1"/>
        <rFont val="ＭＳ Ｐゴシック"/>
        <family val="3"/>
        <charset val="128"/>
        <scheme val="minor"/>
      </rPr>
      <t>※商工団体等
　から紹介を
　受けた場合
　は記載</t>
    </r>
    <rPh sb="1" eb="5">
      <t>シエンキカン</t>
    </rPh>
    <rPh sb="11" eb="12">
      <t>トウ</t>
    </rPh>
    <rPh sb="29" eb="31">
      <t>キサイ</t>
    </rPh>
    <phoneticPr fontId="4"/>
  </si>
  <si>
    <t>システムの概要が分かるカタログ、パンフレット等の写し</t>
    <rPh sb="5" eb="7">
      <t>ガイヨウ</t>
    </rPh>
    <rPh sb="8" eb="9">
      <t>ワ</t>
    </rPh>
    <rPh sb="22" eb="23">
      <t>トウ</t>
    </rPh>
    <rPh sb="24" eb="25">
      <t>ウツ</t>
    </rPh>
    <phoneticPr fontId="4"/>
  </si>
  <si>
    <t>施設設備等の設計書、仕様書、カタログ等の写し</t>
    <rPh sb="0" eb="2">
      <t>シセツ</t>
    </rPh>
    <rPh sb="2" eb="5">
      <t>セツビトウ</t>
    </rPh>
    <rPh sb="6" eb="9">
      <t>セッケイショ</t>
    </rPh>
    <rPh sb="10" eb="13">
      <t>シヨウショ</t>
    </rPh>
    <rPh sb="18" eb="19">
      <t>トウ</t>
    </rPh>
    <rPh sb="20" eb="21">
      <t>ウツ</t>
    </rPh>
    <phoneticPr fontId="4"/>
  </si>
  <si>
    <r>
      <t>施設設備等の整備を行う物件の図面の写し</t>
    </r>
    <r>
      <rPr>
        <sz val="9"/>
        <color theme="1"/>
        <rFont val="ＭＳ ゴシック"/>
        <family val="3"/>
        <charset val="128"/>
      </rPr>
      <t>（「全体配置図（どの部屋に整備するか分かるもの）」及び「導入設備据付図（見積業者が作成又は確認した寸法入りのもの）」等）</t>
    </r>
    <rPh sb="0" eb="2">
      <t>シセツ</t>
    </rPh>
    <rPh sb="2" eb="4">
      <t>セツビ</t>
    </rPh>
    <rPh sb="4" eb="5">
      <t>トウ</t>
    </rPh>
    <rPh sb="6" eb="8">
      <t>セイビ</t>
    </rPh>
    <rPh sb="9" eb="10">
      <t>オコナ</t>
    </rPh>
    <rPh sb="11" eb="13">
      <t>ブッケン</t>
    </rPh>
    <rPh sb="14" eb="16">
      <t>ズメン</t>
    </rPh>
    <rPh sb="17" eb="18">
      <t>ウツ</t>
    </rPh>
    <rPh sb="21" eb="26">
      <t>ゼンタイハイチズ</t>
    </rPh>
    <rPh sb="29" eb="31">
      <t>ヘヤ</t>
    </rPh>
    <rPh sb="32" eb="34">
      <t>セイビ</t>
    </rPh>
    <rPh sb="37" eb="38">
      <t>ワ</t>
    </rPh>
    <rPh sb="44" eb="45">
      <t>オヨ</t>
    </rPh>
    <rPh sb="47" eb="49">
      <t>ドウニュウ</t>
    </rPh>
    <rPh sb="49" eb="51">
      <t>セツビ</t>
    </rPh>
    <rPh sb="51" eb="53">
      <t>スエツケ</t>
    </rPh>
    <rPh sb="53" eb="54">
      <t>ズ</t>
    </rPh>
    <rPh sb="55" eb="59">
      <t>ミツモリギョウシャ</t>
    </rPh>
    <rPh sb="60" eb="62">
      <t>サクセイ</t>
    </rPh>
    <rPh sb="62" eb="63">
      <t>マタ</t>
    </rPh>
    <rPh sb="64" eb="66">
      <t>カクニン</t>
    </rPh>
    <rPh sb="68" eb="70">
      <t>スンポウ</t>
    </rPh>
    <rPh sb="70" eb="71">
      <t>イ</t>
    </rPh>
    <rPh sb="77" eb="78">
      <t>トウ</t>
    </rPh>
    <phoneticPr fontId="4"/>
  </si>
  <si>
    <r>
      <rPr>
        <u/>
        <sz val="14"/>
        <color theme="1"/>
        <rFont val="ＭＳ 明朝"/>
        <family val="1"/>
        <charset val="128"/>
      </rPr>
      <t>「（２）快適な職場環境の施設設備等の整備」については、補助対象経費合計が２０万円を超える事業を対象とする</t>
    </r>
    <r>
      <rPr>
        <sz val="14"/>
        <color theme="1"/>
        <rFont val="ＭＳ 明朝"/>
        <family val="1"/>
        <charset val="128"/>
      </rPr>
      <t>。</t>
    </r>
    <rPh sb="4" eb="6">
      <t>カイテキ</t>
    </rPh>
    <rPh sb="7" eb="11">
      <t>ショクバカンキョウ</t>
    </rPh>
    <rPh sb="12" eb="14">
      <t>シセツ</t>
    </rPh>
    <rPh sb="14" eb="17">
      <t>セツビトウ</t>
    </rPh>
    <rPh sb="18" eb="20">
      <t>セイビ</t>
    </rPh>
    <rPh sb="33" eb="35">
      <t>ゴウケイ</t>
    </rPh>
    <phoneticPr fontId="4"/>
  </si>
  <si>
    <r>
      <rPr>
        <u/>
        <sz val="14"/>
        <rFont val="ＭＳ 明朝"/>
        <family val="1"/>
        <charset val="128"/>
      </rPr>
      <t>１件あたり１０万円（税抜）を超えるものについては、２社以上の見積書を添付すること</t>
    </r>
    <r>
      <rPr>
        <sz val="14"/>
        <rFont val="ＭＳ 明朝"/>
        <family val="1"/>
        <charset val="128"/>
      </rPr>
      <t>。なお、発注する事業内容の性質上、見積書を取ることが困難な場合は、該当企業等を随意契約の対象とする理由書を添付すること。</t>
    </r>
    <phoneticPr fontId="4"/>
  </si>
  <si>
    <t>認証、登録
状況</t>
    <rPh sb="0" eb="2">
      <t>ニンショウ</t>
    </rPh>
    <rPh sb="3" eb="5">
      <t>トウロク</t>
    </rPh>
    <rPh sb="6" eb="8">
      <t>ジョウキョウ</t>
    </rPh>
    <phoneticPr fontId="4"/>
  </si>
  <si>
    <t>県の「はぐくみ支援企業」の認証を受けている</t>
    <phoneticPr fontId="4"/>
  </si>
  <si>
    <t>県の「がん検診受診促進事業所」に登録している</t>
    <phoneticPr fontId="4"/>
  </si>
  <si>
    <t>（注）上記のいずれにも該当する場合、補助金の上限額が１５０万円から２００万円となる。</t>
    <rPh sb="1" eb="2">
      <t>チュウ</t>
    </rPh>
    <rPh sb="3" eb="5">
      <t>ジョウキ</t>
    </rPh>
    <rPh sb="11" eb="13">
      <t>ガイトウ</t>
    </rPh>
    <rPh sb="15" eb="17">
      <t>バアイ</t>
    </rPh>
    <rPh sb="18" eb="21">
      <t>ホジョキン</t>
    </rPh>
    <rPh sb="22" eb="24">
      <t>ジョウゲン</t>
    </rPh>
    <rPh sb="24" eb="25">
      <t>ガク</t>
    </rPh>
    <rPh sb="29" eb="31">
      <t>マンエン</t>
    </rPh>
    <rPh sb="36" eb="38">
      <t>マンエン</t>
    </rPh>
    <phoneticPr fontId="4"/>
  </si>
  <si>
    <t>（注１）取組番号⑩～⑭については、本事業の「（１）魅力ある職場づくりに資する就業規則等の整備」又は
　　　令和７年度に県で実施した「魅力ある職場づくり支援補助金」を活用し、就業規則等を整備する場合に限る。</t>
    <rPh sb="47" eb="48">
      <t>マタ</t>
    </rPh>
    <rPh sb="53" eb="55">
      <t>レイワ</t>
    </rPh>
    <rPh sb="56" eb="58">
      <t>ネンド</t>
    </rPh>
    <rPh sb="59" eb="60">
      <t>ケン</t>
    </rPh>
    <rPh sb="61" eb="63">
      <t>ジッシ</t>
    </rPh>
    <rPh sb="66" eb="68">
      <t>ミリョク</t>
    </rPh>
    <rPh sb="70" eb="72">
      <t>ショクバ</t>
    </rPh>
    <rPh sb="75" eb="77">
      <t>シエン</t>
    </rPh>
    <rPh sb="77" eb="80">
      <t>ホジョキン</t>
    </rPh>
    <phoneticPr fontId="4"/>
  </si>
  <si>
    <r>
      <t>　『</t>
    </r>
    <r>
      <rPr>
        <b/>
        <sz val="13"/>
        <color theme="1"/>
        <rFont val="ＭＳ Ｐゴシック"/>
        <family val="3"/>
        <charset val="128"/>
        <scheme val="minor"/>
      </rPr>
      <t>事業完了時点』の就業規則等において、以下の表に掲げる取組番号①～⑮のうち、整備されている取組（予定を含む。）</t>
    </r>
    <r>
      <rPr>
        <b/>
        <sz val="13"/>
        <color rgb="FFFF0000"/>
        <rFont val="ＭＳ Ｐゴシック"/>
        <family val="3"/>
        <charset val="128"/>
        <scheme val="minor"/>
      </rPr>
      <t>に全てチェックをつけてください</t>
    </r>
    <r>
      <rPr>
        <sz val="13"/>
        <color theme="1"/>
        <rFont val="ＭＳ Ｐゴシック"/>
        <family val="3"/>
        <charset val="128"/>
        <scheme val="minor"/>
      </rPr>
      <t>。</t>
    </r>
    <rPh sb="6" eb="8">
      <t>ジテン</t>
    </rPh>
    <rPh sb="39" eb="41">
      <t>セイビ</t>
    </rPh>
    <rPh sb="46" eb="48">
      <t>トリクミ</t>
    </rPh>
    <rPh sb="49" eb="51">
      <t>ヨテイ</t>
    </rPh>
    <rPh sb="52" eb="53">
      <t>フク</t>
    </rPh>
    <phoneticPr fontId="4"/>
  </si>
  <si>
    <r>
      <t>⑪</t>
    </r>
    <r>
      <rPr>
        <sz val="12"/>
        <color theme="1"/>
        <rFont val="ＭＳ Ｐゴシック"/>
        <family val="3"/>
        <charset val="128"/>
        <scheme val="minor"/>
      </rPr>
      <t>ハラスメント防止に関する規定の導入、見直し（注１）</t>
    </r>
    <rPh sb="7" eb="9">
      <t>ボウシ</t>
    </rPh>
    <rPh sb="10" eb="11">
      <t>カン</t>
    </rPh>
    <rPh sb="13" eb="15">
      <t>キテイ</t>
    </rPh>
    <rPh sb="16" eb="18">
      <t>ドウニュウ</t>
    </rPh>
    <rPh sb="19" eb="21">
      <t>ミナオ</t>
    </rPh>
    <rPh sb="23" eb="24">
      <t>チュウ</t>
    </rPh>
    <phoneticPr fontId="4"/>
  </si>
  <si>
    <r>
      <rPr>
        <sz val="14"/>
        <color theme="1"/>
        <rFont val="ＭＳ Ｐゴシック"/>
        <family val="3"/>
        <charset val="128"/>
        <scheme val="minor"/>
      </rPr>
      <t>⑫</t>
    </r>
    <r>
      <rPr>
        <sz val="9"/>
        <color theme="1"/>
        <rFont val="ＭＳ Ｐゴシック"/>
        <family val="3"/>
        <charset val="128"/>
        <scheme val="minor"/>
      </rPr>
      <t>正社員転換制度や高年齢者の再雇用制度、短時間、職務限定、勤務地限定などの多様な正社員制度の導入（注１）</t>
    </r>
    <rPh sb="49" eb="50">
      <t>チュウ</t>
    </rPh>
    <phoneticPr fontId="4"/>
  </si>
  <si>
    <r>
      <t>⑬</t>
    </r>
    <r>
      <rPr>
        <sz val="12"/>
        <color theme="1"/>
        <rFont val="ＭＳ Ｐゴシック"/>
        <family val="3"/>
        <charset val="128"/>
        <scheme val="minor"/>
      </rPr>
      <t>社外副業、兼業の導入（注１）</t>
    </r>
    <rPh sb="12" eb="13">
      <t>チュウ</t>
    </rPh>
    <phoneticPr fontId="4"/>
  </si>
  <si>
    <r>
      <t>⑭</t>
    </r>
    <r>
      <rPr>
        <sz val="12"/>
        <color theme="1"/>
        <rFont val="ＭＳ Ｐゴシック"/>
        <family val="3"/>
        <charset val="128"/>
        <scheme val="minor"/>
      </rPr>
      <t>賃金規定、賃金テーブルの導入、見直し（人事評価制度を含む）（注１）</t>
    </r>
    <rPh sb="1" eb="3">
      <t>チンギン</t>
    </rPh>
    <rPh sb="3" eb="5">
      <t>キテイ</t>
    </rPh>
    <rPh sb="6" eb="8">
      <t>チンギン</t>
    </rPh>
    <rPh sb="13" eb="15">
      <t>ドウニュウ</t>
    </rPh>
    <rPh sb="16" eb="18">
      <t>ミナオ</t>
    </rPh>
    <rPh sb="20" eb="26">
      <t>ジンジヒョウカセイド</t>
    </rPh>
    <rPh sb="27" eb="28">
      <t>フク</t>
    </rPh>
    <rPh sb="31" eb="32">
      <t>チュウ</t>
    </rPh>
    <phoneticPr fontId="4"/>
  </si>
  <si>
    <r>
      <t>（注）</t>
    </r>
    <r>
      <rPr>
        <u/>
        <sz val="10"/>
        <color theme="1"/>
        <rFont val="ＭＳ ゴシック"/>
        <family val="3"/>
        <charset val="128"/>
      </rPr>
      <t xml:space="preserve">実績報告時に、交付申請時に提出された現況写真と「同じ角度から撮影した写真
</t>
    </r>
    <r>
      <rPr>
        <sz val="10"/>
        <color theme="1"/>
        <rFont val="ＭＳ ゴシック"/>
        <family val="3"/>
        <charset val="128"/>
      </rPr>
      <t>　　</t>
    </r>
    <r>
      <rPr>
        <u/>
        <sz val="10"/>
        <color theme="1"/>
        <rFont val="ＭＳ ゴシック"/>
        <family val="3"/>
        <charset val="128"/>
      </rPr>
      <t>」の提出を求めるため、撮影位置等を記録しておくこと。</t>
    </r>
    <rPh sb="1" eb="2">
      <t>チュウ</t>
    </rPh>
    <rPh sb="3" eb="5">
      <t>ジッセキ</t>
    </rPh>
    <rPh sb="5" eb="7">
      <t>ホウコク</t>
    </rPh>
    <rPh sb="7" eb="8">
      <t>ジ</t>
    </rPh>
    <rPh sb="10" eb="12">
      <t>コウフ</t>
    </rPh>
    <rPh sb="12" eb="15">
      <t>シンセイジ</t>
    </rPh>
    <rPh sb="16" eb="18">
      <t>テイシュツ</t>
    </rPh>
    <rPh sb="21" eb="23">
      <t>ゲンキョウ</t>
    </rPh>
    <rPh sb="23" eb="25">
      <t>シャシン</t>
    </rPh>
    <rPh sb="27" eb="28">
      <t>オナ</t>
    </rPh>
    <rPh sb="29" eb="31">
      <t>カクド</t>
    </rPh>
    <rPh sb="33" eb="35">
      <t>サツエイ</t>
    </rPh>
    <rPh sb="37" eb="39">
      <t>シャシン</t>
    </rPh>
    <rPh sb="44" eb="46">
      <t>テイシュツ</t>
    </rPh>
    <rPh sb="47" eb="48">
      <t>モト</t>
    </rPh>
    <rPh sb="53" eb="58">
      <t>サツエイイチトウ</t>
    </rPh>
    <rPh sb="59" eb="61">
      <t>キロク</t>
    </rPh>
    <phoneticPr fontId="4"/>
  </si>
  <si>
    <t>（注２）事業完了時点の就業規則等は、労働基準監督署に届け出た
　　　ことが分かるものに限る。</t>
    <rPh sb="4" eb="10">
      <t>ジギョウカンリョウジテン</t>
    </rPh>
    <rPh sb="11" eb="16">
      <t>シュウギョウキソクトウ</t>
    </rPh>
    <rPh sb="18" eb="25">
      <t>ロウドウキジュンカントクショ</t>
    </rPh>
    <rPh sb="26" eb="27">
      <t>トド</t>
    </rPh>
    <rPh sb="28" eb="29">
      <t>デ</t>
    </rPh>
    <rPh sb="37" eb="38">
      <t>ワ</t>
    </rPh>
    <rPh sb="43" eb="44">
      <t>カギ</t>
    </rPh>
    <phoneticPr fontId="4"/>
  </si>
  <si>
    <t>１　申請者の情報</t>
    <rPh sb="2" eb="5">
      <t>シンセイシャ</t>
    </rPh>
    <rPh sb="6" eb="8">
      <t>ジョウホウ</t>
    </rPh>
    <phoneticPr fontId="4"/>
  </si>
  <si>
    <t>２　申請総括表</t>
    <rPh sb="2" eb="7">
      <t>シンセイソウカツヒョウ</t>
    </rPh>
    <phoneticPr fontId="4"/>
  </si>
  <si>
    <t>３　事業完了時における就業規則等の内容（予定を含む。）</t>
    <rPh sb="2" eb="7">
      <t>ジギョウカンリョウジ</t>
    </rPh>
    <rPh sb="11" eb="16">
      <t>シュウギョウキソクトウ</t>
    </rPh>
    <rPh sb="17" eb="19">
      <t>ナイヨウ</t>
    </rPh>
    <rPh sb="20" eb="22">
      <t>ヨテイ</t>
    </rPh>
    <rPh sb="23" eb="24">
      <t>フク</t>
    </rPh>
    <phoneticPr fontId="4"/>
  </si>
  <si>
    <t>４　利用を予定している他の助成金、補助金の名称</t>
    <rPh sb="2" eb="4">
      <t>リヨウ</t>
    </rPh>
    <rPh sb="5" eb="7">
      <t>ヨテイ</t>
    </rPh>
    <rPh sb="11" eb="12">
      <t>タ</t>
    </rPh>
    <rPh sb="13" eb="16">
      <t>ジョセイキン</t>
    </rPh>
    <rPh sb="17" eb="20">
      <t>ホジョキン</t>
    </rPh>
    <rPh sb="21" eb="23">
      <t>メイショウ</t>
    </rPh>
    <phoneticPr fontId="4"/>
  </si>
  <si>
    <t>５　備考</t>
    <rPh sb="2" eb="4">
      <t>ビコウ</t>
    </rPh>
    <phoneticPr fontId="4"/>
  </si>
  <si>
    <t>６　補助対象事業　（１）魅力ある職場づくりに資する就業規則等の整備</t>
    <rPh sb="2" eb="8">
      <t>ホジョタイショウジギョウ</t>
    </rPh>
    <rPh sb="12" eb="14">
      <t>ミリョク</t>
    </rPh>
    <rPh sb="16" eb="18">
      <t>ショクバ</t>
    </rPh>
    <rPh sb="22" eb="23">
      <t>シ</t>
    </rPh>
    <rPh sb="25" eb="30">
      <t>シュウギョウキソクトウ</t>
    </rPh>
    <rPh sb="31" eb="33">
      <t>セイビ</t>
    </rPh>
    <phoneticPr fontId="4"/>
  </si>
  <si>
    <t>６　補助対象事業　（２）快適な職場環境の施設設備等の整備</t>
    <rPh sb="2" eb="8">
      <t>ホジョタイショウジギョウ</t>
    </rPh>
    <rPh sb="12" eb="14">
      <t>カイテキ</t>
    </rPh>
    <rPh sb="15" eb="19">
      <t>ショクバカンキョウ</t>
    </rPh>
    <rPh sb="20" eb="22">
      <t>シセツ</t>
    </rPh>
    <rPh sb="22" eb="24">
      <t>セツビ</t>
    </rPh>
    <rPh sb="24" eb="25">
      <t>トウ</t>
    </rPh>
    <rPh sb="26" eb="28">
      <t>セイビ</t>
    </rPh>
    <phoneticPr fontId="4"/>
  </si>
  <si>
    <t>６　補助対象事業　（３）労務管理用ソフトウェア等のシステム導入</t>
    <rPh sb="2" eb="8">
      <t>ホジョタイショウジギョウ</t>
    </rPh>
    <rPh sb="12" eb="17">
      <t>ロウムカンリヨウ</t>
    </rPh>
    <rPh sb="23" eb="24">
      <t>トウ</t>
    </rPh>
    <rPh sb="29" eb="31">
      <t>ドウニュウ</t>
    </rPh>
    <phoneticPr fontId="4"/>
  </si>
  <si>
    <t>６　補助対象事業　別紙（見込まれる効果）</t>
    <rPh sb="2" eb="8">
      <t>ホジョタイショウジギョウ</t>
    </rPh>
    <rPh sb="9" eb="11">
      <t>ベッシ</t>
    </rPh>
    <rPh sb="12" eb="14">
      <t>ミコ</t>
    </rPh>
    <rPh sb="17" eb="19">
      <t>コウカ</t>
    </rPh>
    <phoneticPr fontId="4"/>
  </si>
  <si>
    <t>振込先の通帳の表紙と表紙裏の見開きの写し（カタカナでの名義、口座番号等が記載されている部分の写し）</t>
    <rPh sb="0" eb="3">
      <t>フリコミサキ</t>
    </rPh>
    <rPh sb="4" eb="6">
      <t>ツウチョウ</t>
    </rPh>
    <rPh sb="7" eb="9">
      <t>ヒョウシ</t>
    </rPh>
    <rPh sb="10" eb="13">
      <t>ヒョウシウラ</t>
    </rPh>
    <rPh sb="14" eb="16">
      <t>ミヒラ</t>
    </rPh>
    <rPh sb="18" eb="19">
      <t>ウツ</t>
    </rPh>
    <rPh sb="27" eb="29">
      <t>メイギ</t>
    </rPh>
    <rPh sb="30" eb="32">
      <t>コウザ</t>
    </rPh>
    <rPh sb="32" eb="34">
      <t>バンゴウ</t>
    </rPh>
    <rPh sb="34" eb="35">
      <t>トウ</t>
    </rPh>
    <rPh sb="36" eb="38">
      <t>キサイ</t>
    </rPh>
    <rPh sb="43" eb="45">
      <t>ブブン</t>
    </rPh>
    <rPh sb="46" eb="47">
      <t>ウツ</t>
    </rPh>
    <phoneticPr fontId="4"/>
  </si>
  <si>
    <t>（１）墜落、転倒防止対策（滑り止め、段差解消等）の実施、設備の設置、改善</t>
    <rPh sb="8" eb="12">
      <t>ボウシタイサク</t>
    </rPh>
    <rPh sb="25" eb="27">
      <t>ジッシ</t>
    </rPh>
    <rPh sb="28" eb="30">
      <t>セツビ</t>
    </rPh>
    <phoneticPr fontId="4"/>
  </si>
  <si>
    <t>（１）テレワークの導入に必要な設備（オンライン会議用ブースの設置等を含む。）の整備</t>
    <rPh sb="9" eb="11">
      <t>ドウニュウ</t>
    </rPh>
    <rPh sb="12" eb="14">
      <t>ヒツヨウ</t>
    </rPh>
    <rPh sb="15" eb="17">
      <t>セツビ</t>
    </rPh>
    <rPh sb="23" eb="26">
      <t>カイギヨウ</t>
    </rPh>
    <rPh sb="30" eb="32">
      <t>セッチ</t>
    </rPh>
    <rPh sb="32" eb="33">
      <t>トウ</t>
    </rPh>
    <rPh sb="34" eb="35">
      <t>フク</t>
    </rPh>
    <rPh sb="39" eb="41">
      <t>セイビ</t>
    </rPh>
    <phoneticPr fontId="4"/>
  </si>
  <si>
    <t>業種区分
（選択）</t>
    <rPh sb="0" eb="4">
      <t>ギョウシュクブン</t>
    </rPh>
    <rPh sb="6" eb="8">
      <t>センタク</t>
    </rPh>
    <phoneticPr fontId="4"/>
  </si>
  <si>
    <t>2026年６月上旬</t>
    <rPh sb="4" eb="5">
      <t>ネン</t>
    </rPh>
    <rPh sb="6" eb="9">
      <t>ガツジョウジュン</t>
    </rPh>
    <phoneticPr fontId="4"/>
  </si>
  <si>
    <t>2026年６月下旬</t>
    <rPh sb="4" eb="5">
      <t>ネン</t>
    </rPh>
    <rPh sb="6" eb="7">
      <t>ガツ</t>
    </rPh>
    <rPh sb="7" eb="9">
      <t>ゲジュン</t>
    </rPh>
    <phoneticPr fontId="4"/>
  </si>
  <si>
    <t>2026年７月上旬</t>
    <rPh sb="4" eb="5">
      <t>ネン</t>
    </rPh>
    <rPh sb="6" eb="7">
      <t>ガツ</t>
    </rPh>
    <rPh sb="7" eb="9">
      <t>ジョウジュン</t>
    </rPh>
    <phoneticPr fontId="4"/>
  </si>
  <si>
    <t>2026年７月下旬</t>
    <rPh sb="4" eb="5">
      <t>ネン</t>
    </rPh>
    <rPh sb="6" eb="7">
      <t>ガツ</t>
    </rPh>
    <rPh sb="7" eb="9">
      <t>ゲジュン</t>
    </rPh>
    <phoneticPr fontId="4"/>
  </si>
  <si>
    <t>2026年８月上旬</t>
    <rPh sb="4" eb="5">
      <t>ネン</t>
    </rPh>
    <rPh sb="6" eb="7">
      <t>ガツ</t>
    </rPh>
    <rPh sb="7" eb="9">
      <t>ジョウジュン</t>
    </rPh>
    <phoneticPr fontId="4"/>
  </si>
  <si>
    <t>2026年８月下旬</t>
    <rPh sb="4" eb="5">
      <t>ネン</t>
    </rPh>
    <rPh sb="6" eb="7">
      <t>ガツ</t>
    </rPh>
    <rPh sb="7" eb="9">
      <t>ゲジュン</t>
    </rPh>
    <phoneticPr fontId="4"/>
  </si>
  <si>
    <t>2026年９月上旬</t>
    <rPh sb="4" eb="5">
      <t>ネン</t>
    </rPh>
    <rPh sb="6" eb="9">
      <t>ガツジョウジュン</t>
    </rPh>
    <phoneticPr fontId="4"/>
  </si>
  <si>
    <t>2026年９月下旬</t>
    <rPh sb="4" eb="5">
      <t>ネン</t>
    </rPh>
    <rPh sb="6" eb="7">
      <t>ガツ</t>
    </rPh>
    <rPh sb="7" eb="9">
      <t>ゲジュン</t>
    </rPh>
    <phoneticPr fontId="4"/>
  </si>
  <si>
    <t>2026年10月上旬</t>
    <rPh sb="4" eb="5">
      <t>ネン</t>
    </rPh>
    <rPh sb="7" eb="8">
      <t>ガツ</t>
    </rPh>
    <rPh sb="8" eb="10">
      <t>ジョウジュン</t>
    </rPh>
    <phoneticPr fontId="4"/>
  </si>
  <si>
    <t>2026年11月上旬</t>
    <rPh sb="4" eb="5">
      <t>ネン</t>
    </rPh>
    <rPh sb="7" eb="10">
      <t>ガツジョウジュン</t>
    </rPh>
    <phoneticPr fontId="4"/>
  </si>
  <si>
    <t>2026年10月下旬</t>
    <rPh sb="4" eb="5">
      <t>ネン</t>
    </rPh>
    <rPh sb="7" eb="8">
      <t>ガツ</t>
    </rPh>
    <rPh sb="8" eb="10">
      <t>ゲジュン</t>
    </rPh>
    <phoneticPr fontId="4"/>
  </si>
  <si>
    <t>2026年11月下旬</t>
    <rPh sb="4" eb="5">
      <t>ネン</t>
    </rPh>
    <rPh sb="7" eb="8">
      <t>ガツ</t>
    </rPh>
    <rPh sb="8" eb="10">
      <t>ゲジュン</t>
    </rPh>
    <phoneticPr fontId="4"/>
  </si>
  <si>
    <t>2026年12月上旬</t>
    <rPh sb="4" eb="5">
      <t>ネン</t>
    </rPh>
    <rPh sb="7" eb="8">
      <t>ガツ</t>
    </rPh>
    <rPh sb="8" eb="10">
      <t>ジョウジュン</t>
    </rPh>
    <phoneticPr fontId="4"/>
  </si>
  <si>
    <t>2026年12月下旬</t>
    <rPh sb="4" eb="5">
      <t>ネン</t>
    </rPh>
    <rPh sb="7" eb="8">
      <t>ガツ</t>
    </rPh>
    <rPh sb="8" eb="10">
      <t>ゲジュン</t>
    </rPh>
    <phoneticPr fontId="4"/>
  </si>
  <si>
    <t>2027年１月上旬</t>
    <rPh sb="4" eb="5">
      <t>ネン</t>
    </rPh>
    <rPh sb="6" eb="7">
      <t>ガツ</t>
    </rPh>
    <rPh sb="7" eb="9">
      <t>ジョウジュン</t>
    </rPh>
    <phoneticPr fontId="4"/>
  </si>
  <si>
    <t>2027年１月下旬</t>
    <rPh sb="4" eb="5">
      <t>ネン</t>
    </rPh>
    <rPh sb="6" eb="7">
      <t>ガツ</t>
    </rPh>
    <rPh sb="7" eb="9">
      <t>ゲジュン</t>
    </rPh>
    <phoneticPr fontId="4"/>
  </si>
  <si>
    <t>2027年２月上旬</t>
    <rPh sb="4" eb="5">
      <t>ネン</t>
    </rPh>
    <rPh sb="6" eb="7">
      <t>ガツ</t>
    </rPh>
    <rPh sb="7" eb="9">
      <t>ジョウジュン</t>
    </rPh>
    <phoneticPr fontId="4"/>
  </si>
  <si>
    <t>2027年２月下旬</t>
    <rPh sb="4" eb="5">
      <t>ネン</t>
    </rPh>
    <rPh sb="6" eb="7">
      <t>ガツ</t>
    </rPh>
    <rPh sb="7" eb="9">
      <t>ゲジュン</t>
    </rPh>
    <phoneticPr fontId="4"/>
  </si>
  <si>
    <t>2027年３月上旬</t>
    <rPh sb="4" eb="5">
      <t>ネン</t>
    </rPh>
    <rPh sb="6" eb="7">
      <t>ガツ</t>
    </rPh>
    <rPh sb="7" eb="9">
      <t>ジョウジュン</t>
    </rPh>
    <phoneticPr fontId="4"/>
  </si>
  <si>
    <t>2027年３月下旬</t>
    <rPh sb="4" eb="5">
      <t>ネン</t>
    </rPh>
    <rPh sb="6" eb="7">
      <t>ガツ</t>
    </rPh>
    <rPh sb="7" eb="9">
      <t>ゲジュン</t>
    </rPh>
    <phoneticPr fontId="4"/>
  </si>
  <si>
    <t>2027年４月上旬</t>
    <rPh sb="4" eb="5">
      <t>ネン</t>
    </rPh>
    <rPh sb="6" eb="7">
      <t>ガツ</t>
    </rPh>
    <rPh sb="7" eb="9">
      <t>ジョウジュン</t>
    </rPh>
    <phoneticPr fontId="4"/>
  </si>
  <si>
    <t>2027年４月下旬</t>
    <rPh sb="4" eb="5">
      <t>ネン</t>
    </rPh>
    <rPh sb="6" eb="7">
      <t>ガツ</t>
    </rPh>
    <rPh sb="7" eb="9">
      <t>ゲジュン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</si>
</sst>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5">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sz val="16"/>
      <color theme="1"/>
      <name val="ＭＳ ゴシック"/>
      <family val="3"/>
    </font>
    <font>
      <b/>
      <sz val="16"/>
      <color theme="1"/>
      <name val="ＭＳ ゴシック"/>
      <family val="3"/>
      <charset val="128"/>
    </font>
    <font>
      <sz val="11"/>
      <color theme="1"/>
      <name val="ＭＳ 明朝"/>
      <family val="1"/>
      <charset val="128"/>
    </font>
    <font>
      <sz val="12"/>
      <color theme="1"/>
      <name val="ＭＳ 明朝"/>
      <family val="1"/>
    </font>
    <font>
      <sz val="11"/>
      <name val="ＭＳ 明朝"/>
      <family val="1"/>
    </font>
    <font>
      <sz val="11"/>
      <name val="ＭＳ 明朝"/>
      <family val="1"/>
      <charset val="128"/>
    </font>
    <font>
      <sz val="20"/>
      <color theme="1"/>
      <name val="ＭＳ 明朝"/>
      <family val="1"/>
    </font>
    <font>
      <b/>
      <sz val="9"/>
      <color indexed="81"/>
      <name val="MS P ゴシック"/>
      <family val="3"/>
      <charset val="128"/>
    </font>
    <font>
      <sz val="11"/>
      <color theme="1"/>
      <name val="ＭＳ Ｐゴシック"/>
      <family val="3"/>
      <charset val="128"/>
      <scheme val="minor"/>
    </font>
    <font>
      <sz val="13"/>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6"/>
      <color rgb="FFFF0000"/>
      <name val="ＭＳ 明朝"/>
      <family val="1"/>
      <charset val="128"/>
    </font>
    <font>
      <b/>
      <sz val="20"/>
      <color rgb="FFFF0000"/>
      <name val="ＭＳ 明朝"/>
      <family val="1"/>
      <charset val="128"/>
    </font>
    <font>
      <b/>
      <sz val="14"/>
      <color rgb="FFFF0000"/>
      <name val="ＭＳ Ｐゴシック"/>
      <family val="3"/>
      <charset val="128"/>
      <scheme val="minor"/>
    </font>
    <font>
      <b/>
      <sz val="12"/>
      <color rgb="FFFF0000"/>
      <name val="ＭＳ Ｐゴシック"/>
      <family val="3"/>
      <charset val="128"/>
      <scheme val="minor"/>
    </font>
    <font>
      <sz val="24"/>
      <color theme="1"/>
      <name val="ＭＳ Ｐゴシック"/>
      <family val="3"/>
      <charset val="128"/>
      <scheme val="minor"/>
    </font>
    <font>
      <sz val="14"/>
      <color theme="1"/>
      <name val="ＭＳ 明朝"/>
      <family val="1"/>
      <charset val="128"/>
    </font>
    <font>
      <sz val="16"/>
      <color theme="1"/>
      <name val="ＭＳ Ｐゴシック"/>
      <family val="3"/>
      <charset val="128"/>
      <scheme val="minor"/>
    </font>
    <font>
      <u/>
      <sz val="12"/>
      <color theme="1"/>
      <name val="ＭＳ Ｐゴシック"/>
      <family val="3"/>
      <charset val="128"/>
      <scheme val="minor"/>
    </font>
    <font>
      <sz val="18"/>
      <color theme="1"/>
      <name val="ＭＳ Ｐゴシック"/>
      <family val="3"/>
      <charset val="128"/>
      <scheme val="minor"/>
    </font>
    <font>
      <sz val="10"/>
      <color theme="1"/>
      <name val="ＭＳ ゴシック"/>
      <family val="3"/>
      <charset val="128"/>
    </font>
    <font>
      <sz val="11"/>
      <color theme="1"/>
      <name val="ＭＳ ゴシック"/>
      <family val="3"/>
      <charset val="128"/>
    </font>
    <font>
      <sz val="11"/>
      <color theme="1"/>
      <name val="MSPゴシック"/>
      <family val="2"/>
    </font>
    <font>
      <sz val="12"/>
      <color theme="1"/>
      <name val="ＭＳ ゴシック"/>
      <family val="3"/>
      <charset val="128"/>
    </font>
    <font>
      <sz val="12"/>
      <color theme="1"/>
      <name val="MSPゴシック"/>
      <family val="2"/>
    </font>
    <font>
      <sz val="14"/>
      <color theme="1"/>
      <name val="ＭＳ ゴシック"/>
      <family val="3"/>
      <charset val="128"/>
    </font>
    <font>
      <sz val="14"/>
      <color theme="1"/>
      <name val="MSPゴシック"/>
      <family val="2"/>
    </font>
    <font>
      <sz val="12"/>
      <color theme="1"/>
      <name val="MSPゴシック"/>
      <family val="3"/>
      <charset val="128"/>
    </font>
    <font>
      <b/>
      <sz val="12"/>
      <color rgb="FFFF0000"/>
      <name val="ＭＳ ゴシック"/>
      <family val="3"/>
      <charset val="128"/>
    </font>
    <font>
      <sz val="16"/>
      <color theme="1"/>
      <name val="ＭＳ ゴシック"/>
      <family val="3"/>
      <charset val="128"/>
    </font>
    <font>
      <sz val="16"/>
      <color theme="1"/>
      <name val="MSPゴシック"/>
      <family val="2"/>
    </font>
    <font>
      <sz val="16"/>
      <color theme="1"/>
      <name val="ＭＳ 明朝"/>
      <family val="1"/>
    </font>
    <font>
      <b/>
      <sz val="20"/>
      <color theme="1"/>
      <name val="ＭＳ ゴシック"/>
      <family val="3"/>
    </font>
    <font>
      <b/>
      <sz val="20"/>
      <color theme="1"/>
      <name val="ＭＳ ゴシック"/>
      <family val="3"/>
      <charset val="128"/>
    </font>
    <font>
      <b/>
      <u/>
      <sz val="18"/>
      <color theme="1"/>
      <name val="ＭＳ 明朝"/>
      <family val="1"/>
      <charset val="128"/>
    </font>
    <font>
      <sz val="18"/>
      <color theme="1"/>
      <name val="ＭＳ 明朝"/>
      <family val="1"/>
    </font>
    <font>
      <sz val="12"/>
      <color theme="1"/>
      <name val="ＭＳ 明朝"/>
      <family val="1"/>
      <charset val="128"/>
    </font>
    <font>
      <sz val="16"/>
      <color theme="1"/>
      <name val="ＭＳ 明朝"/>
      <family val="1"/>
      <charset val="128"/>
    </font>
    <font>
      <sz val="18"/>
      <color theme="1"/>
      <name val="ＭＳ 明朝"/>
      <family val="1"/>
      <charset val="128"/>
    </font>
    <font>
      <sz val="18"/>
      <name val="ＭＳ 明朝"/>
      <family val="1"/>
      <charset val="128"/>
    </font>
    <font>
      <sz val="12"/>
      <name val="ＭＳ 明朝"/>
      <family val="1"/>
    </font>
    <font>
      <sz val="14"/>
      <name val="ＭＳ 明朝"/>
      <family val="1"/>
    </font>
    <font>
      <sz val="12"/>
      <name val="ＭＳ 明朝"/>
      <family val="1"/>
      <charset val="128"/>
    </font>
    <font>
      <sz val="14"/>
      <name val="ＭＳ 明朝"/>
      <family val="1"/>
      <charset val="128"/>
    </font>
    <font>
      <u/>
      <sz val="14"/>
      <name val="ＭＳ 明朝"/>
      <family val="1"/>
      <charset val="128"/>
    </font>
    <font>
      <u/>
      <sz val="14"/>
      <color theme="1"/>
      <name val="ＭＳ 明朝"/>
      <family val="1"/>
      <charset val="128"/>
    </font>
    <font>
      <sz val="16"/>
      <name val="ＭＳ 明朝"/>
      <family val="1"/>
    </font>
    <font>
      <sz val="16"/>
      <name val="ＭＳ 明朝"/>
      <family val="1"/>
      <charset val="128"/>
    </font>
    <font>
      <b/>
      <sz val="11"/>
      <color theme="1"/>
      <name val="ＭＳ ゴシック"/>
      <family val="3"/>
      <charset val="128"/>
    </font>
    <font>
      <u/>
      <sz val="10"/>
      <color theme="1"/>
      <name val="ＭＳ ゴシック"/>
      <family val="3"/>
      <charset val="128"/>
    </font>
    <font>
      <b/>
      <sz val="13"/>
      <color theme="1"/>
      <name val="ＭＳ Ｐゴシック"/>
      <family val="3"/>
      <charset val="128"/>
      <scheme val="minor"/>
    </font>
    <font>
      <b/>
      <sz val="13"/>
      <color rgb="FFFF0000"/>
      <name val="ＭＳ Ｐゴシック"/>
      <family val="3"/>
      <charset val="128"/>
      <scheme val="minor"/>
    </font>
    <font>
      <sz val="10.5"/>
      <color theme="1"/>
      <name val="ＭＳ Ｐゴシック"/>
      <family val="3"/>
      <charset val="128"/>
      <scheme val="minor"/>
    </font>
    <font>
      <sz val="11"/>
      <color theme="1"/>
      <name val="ＭＳ 明朝"/>
      <family val="1"/>
    </font>
    <font>
      <sz val="9"/>
      <color indexed="81"/>
      <name val="MS P ゴシック"/>
      <family val="3"/>
      <charset val="128"/>
    </font>
    <font>
      <sz val="20"/>
      <color theme="1"/>
      <name val="ＭＳ Ｐ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indexed="64"/>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theme="0" tint="-0.499984740745262"/>
      </bottom>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5" fillId="0" borderId="0" applyFont="0" applyFill="0" applyBorder="0" applyAlignment="0" applyProtection="0">
      <alignment vertical="center"/>
    </xf>
    <xf numFmtId="0" fontId="3" fillId="0" borderId="0"/>
    <xf numFmtId="0" fontId="5" fillId="0" borderId="0"/>
  </cellStyleXfs>
  <cellXfs count="379">
    <xf numFmtId="0" fontId="0" fillId="0" borderId="0" xfId="0">
      <alignment vertical="center"/>
    </xf>
    <xf numFmtId="0" fontId="6" fillId="0" borderId="0" xfId="0" applyFont="1">
      <alignment vertical="center"/>
    </xf>
    <xf numFmtId="0" fontId="7" fillId="0" borderId="0" xfId="0" applyFont="1">
      <alignment vertical="center"/>
    </xf>
    <xf numFmtId="0" fontId="6" fillId="0" borderId="11" xfId="0" applyFont="1" applyBorder="1" applyAlignment="1">
      <alignment horizontal="righ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3" xfId="0" applyFont="1" applyBorder="1" applyAlignment="1">
      <alignment horizontal="center" vertical="center"/>
    </xf>
    <xf numFmtId="0" fontId="6" fillId="0" borderId="4" xfId="0" applyFont="1" applyBorder="1">
      <alignment vertical="center"/>
    </xf>
    <xf numFmtId="0" fontId="6" fillId="0" borderId="0" xfId="0" applyFont="1" applyAlignment="1">
      <alignment vertical="center" wrapText="1"/>
    </xf>
    <xf numFmtId="0" fontId="6" fillId="0" borderId="1" xfId="0" applyFont="1" applyBorder="1" applyAlignment="1">
      <alignment horizontal="center" vertical="center" shrinkToFit="1"/>
    </xf>
    <xf numFmtId="38" fontId="9" fillId="0" borderId="0" xfId="10" applyFont="1" applyAlignment="1">
      <alignment vertical="center"/>
    </xf>
    <xf numFmtId="38" fontId="11" fillId="0" borderId="0" xfId="10" applyFont="1" applyAlignment="1">
      <alignment horizontal="right" vertical="center"/>
    </xf>
    <xf numFmtId="0" fontId="12" fillId="0" borderId="0" xfId="11" applyFont="1" applyAlignment="1">
      <alignment vertical="center"/>
    </xf>
    <xf numFmtId="38" fontId="14" fillId="0" borderId="0" xfId="10" applyFont="1" applyAlignment="1">
      <alignment vertical="center"/>
    </xf>
    <xf numFmtId="38" fontId="15" fillId="0" borderId="0" xfId="10" applyFont="1" applyBorder="1" applyAlignment="1">
      <alignment vertical="center"/>
    </xf>
    <xf numFmtId="38" fontId="9" fillId="0" borderId="0" xfId="10" applyFont="1" applyAlignment="1">
      <alignment horizontal="right" vertical="center"/>
    </xf>
    <xf numFmtId="38" fontId="16" fillId="0" borderId="0" xfId="10" applyFont="1" applyBorder="1" applyAlignment="1">
      <alignment vertical="center"/>
    </xf>
    <xf numFmtId="38" fontId="13" fillId="0" borderId="0" xfId="10" applyFont="1" applyAlignment="1">
      <alignment vertical="center"/>
    </xf>
    <xf numFmtId="38" fontId="9" fillId="0" borderId="25" xfId="10" applyFont="1" applyBorder="1" applyAlignment="1">
      <alignment vertical="center"/>
    </xf>
    <xf numFmtId="38" fontId="9" fillId="4" borderId="26" xfId="10" applyFont="1" applyFill="1" applyBorder="1" applyAlignment="1">
      <alignment vertical="center"/>
    </xf>
    <xf numFmtId="38" fontId="20" fillId="0" borderId="0" xfId="10" applyFont="1" applyAlignment="1">
      <alignment vertical="center"/>
    </xf>
    <xf numFmtId="49" fontId="6" fillId="2" borderId="8" xfId="0" applyNumberFormat="1" applyFont="1" applyFill="1" applyBorder="1" applyAlignment="1" applyProtection="1">
      <alignment horizontal="left" vertical="center"/>
      <protection locked="0"/>
    </xf>
    <xf numFmtId="49" fontId="6" fillId="2" borderId="8" xfId="0" applyNumberFormat="1" applyFont="1" applyFill="1" applyBorder="1" applyProtection="1">
      <alignment vertical="center"/>
      <protection locked="0"/>
    </xf>
    <xf numFmtId="0" fontId="6" fillId="0" borderId="9" xfId="0" applyFont="1" applyBorder="1">
      <alignment vertical="center"/>
    </xf>
    <xf numFmtId="0" fontId="7" fillId="0" borderId="11" xfId="0" applyFont="1" applyBorder="1">
      <alignment vertical="center"/>
    </xf>
    <xf numFmtId="0" fontId="6" fillId="0" borderId="27" xfId="0" applyFont="1" applyBorder="1">
      <alignment vertical="center"/>
    </xf>
    <xf numFmtId="0" fontId="26" fillId="0" borderId="6" xfId="0" applyFont="1" applyBorder="1">
      <alignment vertical="center"/>
    </xf>
    <xf numFmtId="0" fontId="6" fillId="0" borderId="6" xfId="0" applyFont="1" applyBorder="1">
      <alignment vertical="center"/>
    </xf>
    <xf numFmtId="0" fontId="6" fillId="0" borderId="7" xfId="0" applyFont="1" applyBorder="1">
      <alignment vertical="center"/>
    </xf>
    <xf numFmtId="0" fontId="26" fillId="0" borderId="0" xfId="0" applyFont="1" applyAlignment="1">
      <alignment horizontal="left" vertical="center"/>
    </xf>
    <xf numFmtId="0" fontId="6" fillId="0" borderId="0" xfId="0" applyFont="1" applyAlignment="1" applyProtection="1">
      <alignment horizontal="center" vertical="center"/>
      <protection locked="0"/>
    </xf>
    <xf numFmtId="38" fontId="14" fillId="0" borderId="0" xfId="10" applyFont="1" applyAlignment="1">
      <alignment horizontal="center" vertical="center"/>
    </xf>
    <xf numFmtId="38" fontId="17" fillId="0" borderId="0" xfId="10" applyFont="1" applyAlignment="1">
      <alignment vertical="center"/>
    </xf>
    <xf numFmtId="38" fontId="30" fillId="6" borderId="35" xfId="10" applyFont="1" applyFill="1" applyBorder="1" applyAlignment="1">
      <alignment vertical="center"/>
    </xf>
    <xf numFmtId="38" fontId="30" fillId="6" borderId="36" xfId="10" applyFont="1" applyFill="1" applyBorder="1" applyAlignment="1">
      <alignment vertical="center"/>
    </xf>
    <xf numFmtId="38" fontId="18" fillId="0" borderId="0" xfId="10" applyFont="1" applyAlignment="1">
      <alignment vertical="center"/>
    </xf>
    <xf numFmtId="38" fontId="19" fillId="0" borderId="0" xfId="10" applyFont="1" applyAlignment="1">
      <alignment vertical="center" wrapText="1"/>
    </xf>
    <xf numFmtId="49" fontId="6" fillId="2" borderId="8" xfId="0" applyNumberFormat="1" applyFont="1" applyFill="1" applyBorder="1" applyAlignment="1" applyProtection="1">
      <alignment horizontal="center" vertical="center"/>
      <protection locked="0"/>
    </xf>
    <xf numFmtId="0" fontId="21" fillId="0" borderId="0" xfId="11" applyFont="1" applyAlignment="1">
      <alignment horizontal="left" vertical="center" wrapText="1"/>
    </xf>
    <xf numFmtId="0" fontId="22" fillId="0" borderId="0" xfId="11" applyFont="1" applyAlignment="1">
      <alignment horizontal="left" vertical="center"/>
    </xf>
    <xf numFmtId="38" fontId="35" fillId="0" borderId="1" xfId="10" applyFont="1" applyFill="1" applyBorder="1" applyAlignment="1">
      <alignment horizontal="center" vertical="center" wrapText="1"/>
    </xf>
    <xf numFmtId="0" fontId="7" fillId="0" borderId="0" xfId="0" applyFont="1" applyBorder="1">
      <alignment vertical="center"/>
    </xf>
    <xf numFmtId="0" fontId="6" fillId="0" borderId="0"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0" fillId="0" borderId="29" xfId="0" applyBorder="1">
      <alignment vertical="center"/>
    </xf>
    <xf numFmtId="0" fontId="0" fillId="0" borderId="5" xfId="0" applyBorder="1">
      <alignment vertical="center"/>
    </xf>
    <xf numFmtId="38" fontId="23" fillId="0" borderId="6" xfId="10" applyFont="1" applyFill="1" applyBorder="1" applyAlignment="1" applyProtection="1">
      <alignment horizontal="center" vertical="center"/>
      <protection locked="0"/>
    </xf>
    <xf numFmtId="0" fontId="0" fillId="0" borderId="7" xfId="0" applyBorder="1">
      <alignment vertical="center"/>
    </xf>
    <xf numFmtId="0" fontId="0" fillId="0" borderId="6" xfId="0" applyBorder="1">
      <alignment vertical="center"/>
    </xf>
    <xf numFmtId="0" fontId="0" fillId="0" borderId="0" xfId="0" applyBorder="1">
      <alignment vertical="center"/>
    </xf>
    <xf numFmtId="0" fontId="29" fillId="0" borderId="7" xfId="0" applyFont="1" applyBorder="1" applyAlignment="1">
      <alignment vertical="center" wrapText="1"/>
    </xf>
    <xf numFmtId="0" fontId="26" fillId="0" borderId="0" xfId="0" applyFont="1" applyBorder="1">
      <alignment vertical="center"/>
    </xf>
    <xf numFmtId="0" fontId="36" fillId="0" borderId="0" xfId="0" applyFont="1">
      <alignment vertical="center"/>
    </xf>
    <xf numFmtId="0" fontId="28"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8" xfId="0" applyFont="1" applyBorder="1" applyAlignment="1" applyProtection="1">
      <alignment horizontal="center" vertical="center" wrapText="1"/>
      <protection locked="0"/>
    </xf>
    <xf numFmtId="38" fontId="50" fillId="0" borderId="0" xfId="10" applyFont="1" applyAlignment="1">
      <alignment vertical="center"/>
    </xf>
    <xf numFmtId="38" fontId="53" fillId="0" borderId="0" xfId="10" applyFont="1" applyAlignment="1">
      <alignment vertical="center"/>
    </xf>
    <xf numFmtId="38" fontId="54" fillId="0" borderId="0" xfId="10" applyFont="1" applyAlignment="1">
      <alignment horizontal="right" vertical="center"/>
    </xf>
    <xf numFmtId="38" fontId="54" fillId="0" borderId="1" xfId="10" applyFont="1" applyFill="1" applyBorder="1" applyAlignment="1">
      <alignment horizontal="center" vertical="center"/>
    </xf>
    <xf numFmtId="38" fontId="57" fillId="0" borderId="1" xfId="10" applyFont="1" applyFill="1" applyBorder="1" applyAlignment="1">
      <alignment horizontal="center" vertical="center"/>
    </xf>
    <xf numFmtId="0" fontId="58" fillId="0" borderId="1" xfId="11" applyFont="1" applyBorder="1" applyAlignment="1">
      <alignment horizontal="center" vertical="center"/>
    </xf>
    <xf numFmtId="0" fontId="59" fillId="2" borderId="1" xfId="11" applyFont="1" applyFill="1" applyBorder="1" applyAlignment="1" applyProtection="1">
      <alignment horizontal="left" vertical="center" wrapText="1"/>
      <protection locked="0"/>
    </xf>
    <xf numFmtId="176" fontId="20" fillId="2" borderId="1" xfId="10" applyNumberFormat="1" applyFont="1" applyFill="1" applyBorder="1" applyAlignment="1" applyProtection="1">
      <alignment horizontal="right" vertical="center" shrinkToFit="1"/>
      <protection locked="0"/>
    </xf>
    <xf numFmtId="0" fontId="59" fillId="0" borderId="1" xfId="11" quotePrefix="1" applyFont="1" applyBorder="1" applyAlignment="1">
      <alignment horizontal="center" vertical="center"/>
    </xf>
    <xf numFmtId="176" fontId="61" fillId="0" borderId="1" xfId="11" applyNumberFormat="1" applyFont="1" applyBorder="1" applyAlignment="1" applyProtection="1">
      <alignment horizontal="left" vertical="center"/>
      <protection locked="0"/>
    </xf>
    <xf numFmtId="0" fontId="61" fillId="0" borderId="1" xfId="11" quotePrefix="1" applyFont="1" applyBorder="1" applyAlignment="1">
      <alignment horizontal="center" vertical="center"/>
    </xf>
    <xf numFmtId="38" fontId="56" fillId="0" borderId="1" xfId="10" applyFont="1" applyFill="1" applyBorder="1" applyAlignment="1">
      <alignment horizontal="center" vertical="center" wrapText="1"/>
    </xf>
    <xf numFmtId="38" fontId="35" fillId="0" borderId="1" xfId="10" applyFont="1" applyBorder="1" applyAlignment="1">
      <alignment horizontal="center" vertical="center"/>
    </xf>
    <xf numFmtId="0" fontId="65" fillId="0" borderId="1" xfId="11" applyFont="1" applyBorder="1" applyAlignment="1">
      <alignment horizontal="center" vertical="center"/>
    </xf>
    <xf numFmtId="38" fontId="50" fillId="0" borderId="1" xfId="10" applyFont="1" applyBorder="1" applyAlignment="1">
      <alignment horizontal="center" vertical="center"/>
    </xf>
    <xf numFmtId="0" fontId="66" fillId="0" borderId="1" xfId="11" applyFont="1" applyBorder="1" applyAlignment="1">
      <alignment horizontal="center" vertical="center"/>
    </xf>
    <xf numFmtId="38" fontId="56" fillId="0" borderId="1" xfId="10" applyFont="1" applyBorder="1" applyAlignment="1">
      <alignment horizontal="center" vertical="center"/>
    </xf>
    <xf numFmtId="0" fontId="66" fillId="0" borderId="19" xfId="11" applyFont="1" applyBorder="1" applyAlignment="1">
      <alignment horizontal="center" vertical="center"/>
    </xf>
    <xf numFmtId="38" fontId="56" fillId="0" borderId="19" xfId="10" applyFont="1" applyBorder="1" applyAlignment="1">
      <alignment horizontal="center" vertical="center"/>
    </xf>
    <xf numFmtId="176" fontId="50" fillId="2" borderId="1" xfId="10" applyNumberFormat="1" applyFont="1" applyFill="1" applyBorder="1" applyAlignment="1" applyProtection="1">
      <alignment horizontal="right" vertical="center"/>
      <protection locked="0"/>
    </xf>
    <xf numFmtId="176" fontId="50" fillId="2" borderId="19" xfId="10" applyNumberFormat="1" applyFont="1" applyFill="1" applyBorder="1" applyAlignment="1" applyProtection="1">
      <alignment horizontal="right" vertical="center"/>
      <protection locked="0"/>
    </xf>
    <xf numFmtId="176" fontId="50" fillId="4" borderId="18" xfId="10" applyNumberFormat="1" applyFont="1" applyFill="1" applyBorder="1" applyAlignment="1">
      <alignment vertical="center"/>
    </xf>
    <xf numFmtId="176" fontId="50" fillId="3" borderId="1" xfId="10" applyNumberFormat="1" applyFont="1" applyFill="1" applyBorder="1" applyAlignment="1">
      <alignment vertical="center"/>
    </xf>
    <xf numFmtId="176" fontId="65" fillId="3" borderId="1" xfId="11" applyNumberFormat="1" applyFont="1" applyFill="1" applyBorder="1" applyAlignment="1" applyProtection="1">
      <alignment horizontal="right" vertical="center"/>
      <protection locked="0"/>
    </xf>
    <xf numFmtId="176" fontId="50" fillId="3" borderId="2" xfId="10" applyNumberFormat="1" applyFont="1" applyFill="1" applyBorder="1" applyAlignment="1" applyProtection="1">
      <alignment horizontal="right" vertical="center" shrinkToFit="1"/>
      <protection locked="0"/>
    </xf>
    <xf numFmtId="176" fontId="50" fillId="3" borderId="38" xfId="10" applyNumberFormat="1" applyFont="1" applyFill="1" applyBorder="1" applyAlignment="1" applyProtection="1">
      <alignment horizontal="right" vertical="center" shrinkToFit="1"/>
      <protection locked="0"/>
    </xf>
    <xf numFmtId="176" fontId="65" fillId="3" borderId="1" xfId="11" applyNumberFormat="1" applyFont="1" applyFill="1" applyBorder="1" applyAlignment="1">
      <alignment horizontal="right" vertical="center"/>
    </xf>
    <xf numFmtId="176" fontId="65" fillId="3" borderId="39" xfId="11" applyNumberFormat="1" applyFont="1" applyFill="1" applyBorder="1" applyAlignment="1">
      <alignment horizontal="right" vertical="center"/>
    </xf>
    <xf numFmtId="176" fontId="50" fillId="2" borderId="20" xfId="10" applyNumberFormat="1" applyFont="1" applyFill="1" applyBorder="1" applyAlignment="1" applyProtection="1">
      <alignment vertical="center"/>
      <protection locked="0"/>
    </xf>
    <xf numFmtId="176" fontId="50" fillId="2" borderId="10" xfId="10" applyNumberFormat="1" applyFont="1" applyFill="1" applyBorder="1" applyAlignment="1" applyProtection="1">
      <alignment vertical="center"/>
      <protection locked="0"/>
    </xf>
    <xf numFmtId="176" fontId="50" fillId="2" borderId="16" xfId="10" applyNumberFormat="1" applyFont="1" applyFill="1" applyBorder="1" applyAlignment="1" applyProtection="1">
      <alignment vertical="center"/>
      <protection locked="0"/>
    </xf>
    <xf numFmtId="38" fontId="11" fillId="0" borderId="13" xfId="10" applyFont="1" applyBorder="1" applyAlignment="1">
      <alignment horizontal="center" vertical="center"/>
    </xf>
    <xf numFmtId="38" fontId="35" fillId="0" borderId="15" xfId="10" applyFont="1" applyBorder="1" applyAlignment="1">
      <alignment horizontal="center" vertical="center"/>
    </xf>
    <xf numFmtId="0" fontId="22" fillId="0" borderId="1" xfId="11" applyFont="1" applyBorder="1" applyAlignment="1">
      <alignment horizontal="center" vertical="center" wrapText="1"/>
    </xf>
    <xf numFmtId="0" fontId="43" fillId="0" borderId="0" xfId="0" applyFont="1">
      <alignment vertical="center"/>
    </xf>
    <xf numFmtId="0" fontId="42" fillId="0" borderId="11" xfId="0" applyFont="1" applyBorder="1">
      <alignment vertical="center"/>
    </xf>
    <xf numFmtId="0" fontId="40" fillId="0" borderId="27" xfId="0" applyFont="1" applyBorder="1" applyAlignment="1">
      <alignment vertical="center" wrapText="1"/>
    </xf>
    <xf numFmtId="0" fontId="41" fillId="0" borderId="27" xfId="0" applyFont="1" applyBorder="1">
      <alignment vertical="center"/>
    </xf>
    <xf numFmtId="0" fontId="39" fillId="0" borderId="27" xfId="0" applyFont="1" applyBorder="1" applyAlignment="1">
      <alignment vertical="top" wrapText="1"/>
    </xf>
    <xf numFmtId="0" fontId="40" fillId="0" borderId="27" xfId="0" applyFont="1" applyBorder="1">
      <alignment vertical="center"/>
    </xf>
    <xf numFmtId="0" fontId="43" fillId="0" borderId="11" xfId="0" applyFont="1" applyBorder="1">
      <alignment vertical="center"/>
    </xf>
    <xf numFmtId="0" fontId="62" fillId="0" borderId="1" xfId="11" applyFont="1" applyBorder="1" applyAlignment="1">
      <alignment horizontal="center" vertical="center"/>
    </xf>
    <xf numFmtId="0" fontId="62" fillId="0" borderId="2" xfId="11" applyFont="1" applyBorder="1" applyAlignment="1">
      <alignment horizontal="center" vertical="center"/>
    </xf>
    <xf numFmtId="0" fontId="62" fillId="0" borderId="37" xfId="11" applyFont="1" applyBorder="1" applyAlignment="1">
      <alignment horizontal="center" vertical="center"/>
    </xf>
    <xf numFmtId="0" fontId="7" fillId="0" borderId="29" xfId="0" applyFont="1" applyBorder="1">
      <alignment vertical="center"/>
    </xf>
    <xf numFmtId="0" fontId="6" fillId="0" borderId="1" xfId="0" applyFont="1" applyBorder="1" applyAlignment="1">
      <alignment horizontal="center" vertical="center" wrapText="1"/>
    </xf>
    <xf numFmtId="0" fontId="25" fillId="0" borderId="18" xfId="0" applyFont="1" applyBorder="1" applyAlignment="1" applyProtection="1">
      <alignment horizontal="center" vertical="center" wrapText="1"/>
      <protection locked="0"/>
    </xf>
    <xf numFmtId="38" fontId="72" fillId="0" borderId="1" xfId="10" applyFont="1" applyFill="1" applyBorder="1" applyAlignment="1">
      <alignment horizontal="center" vertical="center" wrapText="1"/>
    </xf>
    <xf numFmtId="0" fontId="7" fillId="7" borderId="1" xfId="0" applyFont="1" applyFill="1" applyBorder="1" applyAlignment="1" applyProtection="1">
      <alignment horizontal="center" vertical="center"/>
      <protection locked="0"/>
    </xf>
    <xf numFmtId="0" fontId="38" fillId="7" borderId="1" xfId="0" applyFont="1" applyFill="1" applyBorder="1" applyAlignment="1" applyProtection="1">
      <alignment horizontal="center" vertical="center"/>
      <protection locked="0"/>
    </xf>
    <xf numFmtId="0" fontId="36" fillId="7" borderId="1" xfId="0" applyFont="1" applyFill="1" applyBorder="1" applyAlignment="1" applyProtection="1">
      <alignment horizontal="center" vertical="center"/>
      <protection locked="0"/>
    </xf>
    <xf numFmtId="0" fontId="7" fillId="7" borderId="19" xfId="0"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6" fillId="7" borderId="1" xfId="0" applyFont="1" applyFill="1" applyBorder="1" applyAlignment="1" applyProtection="1">
      <alignment horizontal="center" vertical="center"/>
      <protection locked="0"/>
    </xf>
    <xf numFmtId="0" fontId="59" fillId="7" borderId="1" xfId="11" applyFont="1" applyFill="1" applyBorder="1" applyAlignment="1" applyProtection="1">
      <alignment horizontal="left" vertical="center" wrapText="1"/>
      <protection locked="0"/>
    </xf>
    <xf numFmtId="38" fontId="31" fillId="6" borderId="35" xfId="10" applyFont="1" applyFill="1" applyBorder="1" applyAlignment="1">
      <alignment vertical="center"/>
    </xf>
    <xf numFmtId="38" fontId="72" fillId="7" borderId="23" xfId="10" applyFont="1" applyFill="1" applyBorder="1" applyAlignment="1" applyProtection="1">
      <alignment horizontal="center" vertical="center" shrinkToFit="1"/>
      <protection locked="0"/>
    </xf>
    <xf numFmtId="0" fontId="7" fillId="7" borderId="1" xfId="0" applyFont="1" applyFill="1" applyBorder="1" applyAlignment="1" applyProtection="1">
      <alignment horizontal="center" vertical="center" shrinkToFit="1"/>
      <protection locked="0"/>
    </xf>
    <xf numFmtId="0" fontId="26" fillId="0" borderId="11"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5" fillId="0" borderId="48" xfId="0" applyFont="1" applyBorder="1" applyAlignment="1">
      <alignment horizontal="left" vertical="center" wrapText="1"/>
    </xf>
    <xf numFmtId="0" fontId="25" fillId="0" borderId="46" xfId="0" applyFont="1" applyBorder="1" applyAlignment="1">
      <alignment horizontal="left" vertical="center" wrapText="1"/>
    </xf>
    <xf numFmtId="0" fontId="25" fillId="0" borderId="47" xfId="0" applyFont="1" applyBorder="1" applyAlignment="1">
      <alignment horizontal="left" vertical="center" wrapText="1"/>
    </xf>
    <xf numFmtId="0" fontId="6" fillId="0" borderId="1" xfId="0" applyFont="1" applyBorder="1" applyAlignment="1">
      <alignment horizontal="left" vertical="center"/>
    </xf>
    <xf numFmtId="0" fontId="6" fillId="7" borderId="1" xfId="0"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26" fillId="0" borderId="29" xfId="0" applyFont="1" applyBorder="1" applyAlignment="1">
      <alignment horizontal="left" vertical="center" wrapText="1"/>
    </xf>
    <xf numFmtId="0" fontId="26" fillId="0" borderId="0" xfId="0" applyFont="1" applyBorder="1" applyAlignment="1">
      <alignment horizontal="left" vertical="center" wrapText="1"/>
    </xf>
    <xf numFmtId="0" fontId="26" fillId="0" borderId="27" xfId="0" applyFont="1" applyBorder="1" applyAlignment="1">
      <alignment horizontal="left" vertical="center" wrapText="1"/>
    </xf>
    <xf numFmtId="0" fontId="25" fillId="0" borderId="29" xfId="0" applyFont="1" applyBorder="1" applyAlignment="1">
      <alignment horizontal="left" vertical="center" wrapText="1"/>
    </xf>
    <xf numFmtId="0" fontId="25" fillId="0" borderId="0" xfId="0" applyFont="1" applyBorder="1" applyAlignment="1">
      <alignment horizontal="left" vertical="center" wrapText="1"/>
    </xf>
    <xf numFmtId="0" fontId="25" fillId="0" borderId="27" xfId="0" applyFont="1" applyBorder="1" applyAlignment="1">
      <alignment horizontal="left" vertical="center" wrapText="1"/>
    </xf>
    <xf numFmtId="0" fontId="6" fillId="0" borderId="1"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0" borderId="1" xfId="0" applyFont="1" applyBorder="1" applyAlignment="1">
      <alignment horizontal="lef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5" fillId="2" borderId="3" xfId="0" applyFont="1" applyFill="1" applyBorder="1" applyAlignment="1" applyProtection="1">
      <alignment horizontal="center" vertical="center"/>
      <protection locked="0"/>
    </xf>
    <xf numFmtId="0" fontId="25" fillId="2" borderId="4" xfId="0" applyFont="1" applyFill="1" applyBorder="1" applyAlignment="1" applyProtection="1">
      <alignment horizontal="center" vertical="center"/>
      <protection locked="0"/>
    </xf>
    <xf numFmtId="0" fontId="25" fillId="7" borderId="3" xfId="0" applyFont="1" applyFill="1" applyBorder="1" applyAlignment="1" applyProtection="1">
      <alignment horizontal="center" vertical="center"/>
      <protection locked="0"/>
    </xf>
    <xf numFmtId="0" fontId="25" fillId="7" borderId="4"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5" fillId="0" borderId="2"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5" fillId="0" borderId="3"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0" fontId="36" fillId="0" borderId="0" xfId="0" applyFont="1" applyAlignment="1">
      <alignment horizontal="center" vertical="center"/>
    </xf>
    <xf numFmtId="0" fontId="7" fillId="0" borderId="1" xfId="0" applyFont="1" applyBorder="1" applyAlignment="1">
      <alignment horizontal="center" vertical="center"/>
    </xf>
    <xf numFmtId="0" fontId="27" fillId="0" borderId="0" xfId="0" applyFont="1" applyBorder="1" applyAlignment="1">
      <alignment horizontal="left" vertical="center" wrapText="1"/>
    </xf>
    <xf numFmtId="0" fontId="27" fillId="0" borderId="27" xfId="0" applyFont="1" applyBorder="1" applyAlignment="1">
      <alignment horizontal="left" vertical="center" wrapText="1"/>
    </xf>
    <xf numFmtId="0" fontId="6" fillId="0" borderId="0" xfId="0" applyFont="1" applyBorder="1" applyAlignment="1">
      <alignment horizontal="left" vertical="center"/>
    </xf>
    <xf numFmtId="0" fontId="6" fillId="0" borderId="27" xfId="0" applyFont="1" applyBorder="1" applyAlignment="1">
      <alignment horizontal="left" vertical="center"/>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5" fillId="0" borderId="1"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6" fillId="7" borderId="1" xfId="0" applyFont="1" applyFill="1" applyBorder="1" applyAlignment="1" applyProtection="1">
      <alignment horizontal="center" vertical="center" shrinkToFit="1"/>
      <protection locked="0"/>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Border="1" applyAlignment="1">
      <alignment horizontal="left" vertical="center"/>
    </xf>
    <xf numFmtId="0" fontId="7" fillId="0" borderId="27" xfId="0" applyFont="1" applyBorder="1" applyAlignment="1">
      <alignment horizontal="left" vertical="center"/>
    </xf>
    <xf numFmtId="0" fontId="6" fillId="2" borderId="1" xfId="0" applyFont="1" applyFill="1" applyBorder="1" applyAlignment="1" applyProtection="1">
      <alignment horizontal="left" vertical="top"/>
      <protection locked="0"/>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8"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6" fillId="0" borderId="48"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2" borderId="5" xfId="0" applyFont="1" applyFill="1" applyBorder="1" applyAlignment="1" applyProtection="1">
      <alignment horizontal="left" vertical="top"/>
      <protection locked="0"/>
    </xf>
    <xf numFmtId="0" fontId="6" fillId="2" borderId="6" xfId="0" applyFont="1" applyFill="1" applyBorder="1" applyAlignment="1" applyProtection="1">
      <alignment horizontal="left" vertical="top"/>
      <protection locked="0"/>
    </xf>
    <xf numFmtId="0" fontId="6" fillId="2" borderId="7" xfId="0" applyFont="1" applyFill="1" applyBorder="1" applyAlignment="1" applyProtection="1">
      <alignment horizontal="left" vertical="top"/>
      <protection locked="0"/>
    </xf>
    <xf numFmtId="0" fontId="7" fillId="0" borderId="1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22"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7" borderId="5" xfId="0" applyFont="1" applyFill="1" applyBorder="1" applyAlignment="1" applyProtection="1">
      <alignment horizontal="left" vertical="center" shrinkToFit="1"/>
      <protection locked="0"/>
    </xf>
    <xf numFmtId="0" fontId="6" fillId="7" borderId="6" xfId="0" applyFont="1" applyFill="1" applyBorder="1" applyAlignment="1" applyProtection="1">
      <alignment horizontal="left" vertical="center" shrinkToFit="1"/>
      <protection locked="0"/>
    </xf>
    <xf numFmtId="0" fontId="6" fillId="7" borderId="7" xfId="0" applyFont="1" applyFill="1" applyBorder="1" applyAlignment="1" applyProtection="1">
      <alignment horizontal="left" vertical="center" shrinkToFit="1"/>
      <protection locked="0"/>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26" fillId="0" borderId="29"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6" fillId="0" borderId="0" xfId="0" applyFont="1" applyBorder="1" applyAlignment="1">
      <alignment horizontal="left" vertical="center"/>
    </xf>
    <xf numFmtId="0" fontId="26" fillId="0" borderId="27"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36" fillId="0" borderId="0" xfId="0" applyFont="1" applyAlignment="1">
      <alignment horizontal="left" vertical="center"/>
    </xf>
    <xf numFmtId="0" fontId="28" fillId="0" borderId="0" xfId="0" applyFont="1" applyBorder="1" applyAlignment="1">
      <alignment horizontal="left" vertical="center" wrapText="1"/>
    </xf>
    <xf numFmtId="0" fontId="28" fillId="0" borderId="27" xfId="0" applyFont="1" applyBorder="1" applyAlignment="1">
      <alignment horizontal="lef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14" fontId="7" fillId="7" borderId="2" xfId="0" applyNumberFormat="1" applyFont="1" applyFill="1" applyBorder="1" applyAlignment="1" applyProtection="1">
      <alignment horizontal="center" vertical="center"/>
      <protection locked="0"/>
    </xf>
    <xf numFmtId="14" fontId="7" fillId="7" borderId="3" xfId="0" applyNumberFormat="1" applyFont="1" applyFill="1" applyBorder="1" applyAlignment="1" applyProtection="1">
      <alignment horizontal="center" vertical="center"/>
      <protection locked="0"/>
    </xf>
    <xf numFmtId="14" fontId="7" fillId="7" borderId="4" xfId="0" applyNumberFormat="1" applyFont="1" applyFill="1" applyBorder="1" applyAlignment="1" applyProtection="1">
      <alignment horizontal="center" vertical="center"/>
      <protection locked="0"/>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45" fillId="0" borderId="11"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19"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18" xfId="0" applyFont="1" applyBorder="1" applyAlignment="1">
      <alignment horizontal="center" vertical="center" wrapText="1"/>
    </xf>
    <xf numFmtId="0" fontId="42" fillId="0" borderId="5" xfId="0" applyFont="1" applyBorder="1" applyAlignment="1">
      <alignment horizontal="left" vertical="center"/>
    </xf>
    <xf numFmtId="0" fontId="43" fillId="0" borderId="6" xfId="0" applyFont="1" applyBorder="1" applyAlignment="1">
      <alignment horizontal="left" vertical="center"/>
    </xf>
    <xf numFmtId="0" fontId="43" fillId="0" borderId="7" xfId="0" applyFont="1" applyBorder="1" applyAlignment="1">
      <alignment horizontal="left" vertical="center"/>
    </xf>
    <xf numFmtId="0" fontId="45" fillId="0" borderId="1" xfId="0" applyFont="1" applyBorder="1" applyAlignment="1">
      <alignment horizontal="center" vertical="center"/>
    </xf>
    <xf numFmtId="0" fontId="42" fillId="0" borderId="18" xfId="0" applyFont="1" applyBorder="1" applyAlignment="1">
      <alignment horizontal="left" vertical="center" wrapText="1"/>
    </xf>
    <xf numFmtId="0" fontId="43" fillId="0" borderId="18"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11"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14" fontId="45" fillId="7" borderId="2" xfId="0" applyNumberFormat="1" applyFont="1" applyFill="1" applyBorder="1" applyAlignment="1">
      <alignment horizontal="center" vertical="center"/>
    </xf>
    <xf numFmtId="14" fontId="45" fillId="7" borderId="3" xfId="0" applyNumberFormat="1" applyFont="1" applyFill="1" applyBorder="1" applyAlignment="1">
      <alignment horizontal="center" vertical="center"/>
    </xf>
    <xf numFmtId="14" fontId="45" fillId="7" borderId="4" xfId="0" applyNumberFormat="1" applyFont="1" applyFill="1" applyBorder="1" applyAlignment="1">
      <alignment horizontal="center" vertical="center"/>
    </xf>
    <xf numFmtId="0" fontId="38" fillId="0" borderId="0" xfId="0" applyFont="1" applyAlignment="1">
      <alignment horizontal="left" vertical="center"/>
    </xf>
    <xf numFmtId="0" fontId="7" fillId="2" borderId="1"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left" vertical="center" wrapText="1"/>
    </xf>
    <xf numFmtId="0" fontId="6" fillId="2" borderId="1" xfId="0" applyFont="1" applyFill="1" applyBorder="1" applyAlignment="1" applyProtection="1">
      <alignment horizontal="left" vertical="top" wrapText="1"/>
      <protection locked="0"/>
    </xf>
    <xf numFmtId="0" fontId="44" fillId="0" borderId="11" xfId="0" applyFont="1" applyBorder="1" applyAlignment="1">
      <alignment horizontal="left" vertical="center" wrapText="1"/>
    </xf>
    <xf numFmtId="0" fontId="48" fillId="0" borderId="29" xfId="0" applyFont="1" applyBorder="1" applyAlignment="1">
      <alignment horizontal="left" vertical="center"/>
    </xf>
    <xf numFmtId="0" fontId="49" fillId="0" borderId="0" xfId="0" applyFont="1" applyBorder="1" applyAlignment="1">
      <alignment horizontal="left" vertical="center"/>
    </xf>
    <xf numFmtId="0" fontId="49" fillId="0" borderId="27" xfId="0" applyFont="1" applyBorder="1" applyAlignment="1">
      <alignment horizontal="left" vertical="center"/>
    </xf>
    <xf numFmtId="0" fontId="48" fillId="0" borderId="11"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8" fillId="0" borderId="29" xfId="0" applyFont="1" applyBorder="1" applyAlignment="1">
      <alignment horizontal="left" vertical="center" wrapText="1"/>
    </xf>
    <xf numFmtId="0" fontId="49" fillId="0" borderId="0" xfId="0" applyFont="1" applyBorder="1" applyAlignment="1">
      <alignment horizontal="left" vertical="center" wrapText="1"/>
    </xf>
    <xf numFmtId="0" fontId="49" fillId="0" borderId="27" xfId="0" applyFont="1" applyBorder="1" applyAlignment="1">
      <alignment horizontal="left" vertical="center" wrapText="1"/>
    </xf>
    <xf numFmtId="0" fontId="7" fillId="2" borderId="18" xfId="0" applyFont="1" applyFill="1" applyBorder="1" applyAlignment="1" applyProtection="1">
      <alignment horizontal="left" vertical="top" wrapText="1"/>
      <protection locked="0"/>
    </xf>
    <xf numFmtId="0" fontId="27" fillId="0" borderId="1" xfId="0" applyFont="1" applyBorder="1" applyAlignment="1">
      <alignment horizontal="center" vertical="center" wrapText="1"/>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7" fillId="2" borderId="30" xfId="0" applyFont="1" applyFill="1" applyBorder="1" applyAlignment="1" applyProtection="1">
      <alignment horizontal="left" vertical="top" wrapText="1"/>
      <protection locked="0"/>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42" fillId="0" borderId="11" xfId="0" applyFont="1" applyBorder="1" applyAlignment="1">
      <alignment horizontal="left" vertical="center"/>
    </xf>
    <xf numFmtId="0" fontId="46" fillId="0" borderId="8" xfId="0" applyFont="1" applyBorder="1" applyAlignment="1">
      <alignment horizontal="left" vertical="center"/>
    </xf>
    <xf numFmtId="0" fontId="46" fillId="0" borderId="9" xfId="0" applyFont="1" applyBorder="1" applyAlignment="1">
      <alignment horizontal="left" vertical="center"/>
    </xf>
    <xf numFmtId="0" fontId="44" fillId="0" borderId="11"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5" xfId="0" applyFont="1" applyBorder="1" applyAlignment="1">
      <alignment horizontal="center" vertical="center" wrapText="1"/>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43" xfId="0" applyFont="1" applyBorder="1" applyAlignment="1">
      <alignment horizontal="left" vertical="center"/>
    </xf>
    <xf numFmtId="0" fontId="49" fillId="0" borderId="11" xfId="0" applyFont="1" applyBorder="1" applyAlignment="1">
      <alignment horizontal="left" vertical="center"/>
    </xf>
    <xf numFmtId="0" fontId="6" fillId="2" borderId="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44" fillId="0" borderId="19" xfId="0" applyFont="1" applyBorder="1" applyAlignment="1">
      <alignment horizontal="center" vertical="center" wrapText="1"/>
    </xf>
    <xf numFmtId="0" fontId="44" fillId="0" borderId="1" xfId="0" applyFont="1" applyBorder="1" applyAlignment="1">
      <alignment horizontal="center" vertical="center"/>
    </xf>
    <xf numFmtId="0" fontId="49" fillId="0" borderId="0" xfId="0" applyFont="1" applyAlignment="1">
      <alignment horizontal="left" vertical="center" wrapText="1"/>
    </xf>
    <xf numFmtId="0" fontId="28" fillId="0" borderId="1" xfId="0" applyFont="1" applyBorder="1" applyAlignment="1">
      <alignment horizontal="center" vertical="center" wrapText="1"/>
    </xf>
    <xf numFmtId="0" fontId="44" fillId="0" borderId="2" xfId="0" applyFont="1" applyBorder="1" applyAlignment="1">
      <alignment horizontal="left" vertical="center" wrapText="1"/>
    </xf>
    <xf numFmtId="0" fontId="48" fillId="0" borderId="1" xfId="0" applyFont="1" applyBorder="1" applyAlignment="1">
      <alignment horizontal="left" vertical="center" wrapText="1"/>
    </xf>
    <xf numFmtId="0" fontId="48" fillId="0" borderId="11"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44" fillId="2" borderId="5"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60" fillId="0" borderId="0" xfId="11" quotePrefix="1" applyFont="1" applyAlignment="1">
      <alignment horizontal="right" vertical="top" wrapText="1"/>
    </xf>
    <xf numFmtId="0" fontId="62" fillId="0" borderId="0" xfId="11" quotePrefix="1" applyFont="1" applyAlignment="1">
      <alignment horizontal="right" vertical="top" wrapText="1"/>
    </xf>
    <xf numFmtId="38" fontId="11" fillId="0" borderId="0" xfId="10" applyFont="1" applyAlignment="1">
      <alignment horizontal="left" vertical="top" wrapText="1"/>
    </xf>
    <xf numFmtId="176" fontId="20" fillId="2" borderId="1" xfId="10" applyNumberFormat="1" applyFont="1" applyFill="1" applyBorder="1" applyAlignment="1" applyProtection="1">
      <alignment horizontal="center" vertical="center" shrinkToFit="1"/>
      <protection locked="0"/>
    </xf>
    <xf numFmtId="38" fontId="54" fillId="0" borderId="2" xfId="10" applyFont="1" applyFill="1" applyBorder="1" applyAlignment="1">
      <alignment horizontal="center" vertical="center"/>
    </xf>
    <xf numFmtId="38" fontId="57" fillId="0" borderId="3" xfId="10" applyFont="1" applyFill="1" applyBorder="1" applyAlignment="1">
      <alignment horizontal="center" vertical="center"/>
    </xf>
    <xf numFmtId="38" fontId="31" fillId="5" borderId="34" xfId="10" applyFont="1" applyFill="1" applyBorder="1" applyAlignment="1">
      <alignment horizontal="center" vertical="center" shrinkToFit="1"/>
    </xf>
    <xf numFmtId="38" fontId="31" fillId="5" borderId="35" xfId="10" applyFont="1" applyFill="1" applyBorder="1" applyAlignment="1">
      <alignment horizontal="center" vertical="center" shrinkToFit="1"/>
    </xf>
    <xf numFmtId="38" fontId="51" fillId="0" borderId="0" xfId="10" applyFont="1" applyAlignment="1">
      <alignment horizontal="center" vertical="center"/>
    </xf>
    <xf numFmtId="38" fontId="52" fillId="0" borderId="0" xfId="10" applyFont="1" applyAlignment="1">
      <alignment horizontal="center" vertical="center"/>
    </xf>
    <xf numFmtId="38" fontId="54" fillId="0" borderId="1" xfId="10" applyFont="1" applyFill="1" applyBorder="1" applyAlignment="1">
      <alignment horizontal="center" vertical="center" wrapText="1"/>
    </xf>
    <xf numFmtId="38" fontId="57" fillId="0" borderId="1" xfId="10" applyFont="1" applyFill="1" applyBorder="1" applyAlignment="1">
      <alignment horizontal="center" vertical="center" wrapText="1"/>
    </xf>
    <xf numFmtId="0" fontId="62" fillId="0" borderId="0" xfId="11" applyFont="1" applyAlignment="1">
      <alignment horizontal="left" vertical="top" wrapText="1"/>
    </xf>
    <xf numFmtId="0" fontId="60" fillId="0" borderId="1" xfId="11" applyFont="1" applyBorder="1" applyAlignment="1">
      <alignment horizontal="center" vertical="center"/>
    </xf>
    <xf numFmtId="0" fontId="62" fillId="0" borderId="1" xfId="11" applyFont="1" applyBorder="1" applyAlignment="1">
      <alignment horizontal="center" vertical="center"/>
    </xf>
    <xf numFmtId="38" fontId="55" fillId="0" borderId="1" xfId="10" applyFont="1" applyBorder="1" applyAlignment="1">
      <alignment horizontal="center" vertical="center"/>
    </xf>
    <xf numFmtId="38" fontId="56" fillId="0" borderId="13" xfId="10" applyFont="1" applyBorder="1" applyAlignment="1">
      <alignment horizontal="center" vertical="center"/>
    </xf>
    <xf numFmtId="38" fontId="56" fillId="0" borderId="1" xfId="10" applyFont="1" applyBorder="1" applyAlignment="1">
      <alignment horizontal="center" vertical="center"/>
    </xf>
    <xf numFmtId="38" fontId="56" fillId="0" borderId="15" xfId="10" applyFont="1" applyBorder="1" applyAlignment="1">
      <alignment horizontal="center" vertical="center"/>
    </xf>
    <xf numFmtId="176" fontId="50" fillId="3" borderId="13" xfId="10" applyNumberFormat="1" applyFont="1" applyFill="1" applyBorder="1" applyAlignment="1">
      <alignment vertical="center"/>
    </xf>
    <xf numFmtId="176" fontId="50" fillId="3" borderId="1" xfId="10" applyNumberFormat="1" applyFont="1" applyFill="1" applyBorder="1" applyAlignment="1">
      <alignment vertical="center"/>
    </xf>
    <xf numFmtId="176" fontId="50" fillId="3" borderId="15" xfId="10" applyNumberFormat="1" applyFont="1" applyFill="1" applyBorder="1" applyAlignment="1">
      <alignment vertical="center"/>
    </xf>
    <xf numFmtId="38" fontId="11" fillId="2" borderId="17" xfId="10" applyFont="1" applyFill="1" applyBorder="1" applyAlignment="1" applyProtection="1">
      <alignment horizontal="left" vertical="center" wrapText="1" shrinkToFit="1"/>
      <protection locked="0"/>
    </xf>
    <xf numFmtId="38" fontId="11" fillId="2" borderId="21" xfId="10" applyFont="1" applyFill="1" applyBorder="1" applyAlignment="1" applyProtection="1">
      <alignment horizontal="left" vertical="center" wrapText="1" shrinkToFit="1"/>
      <protection locked="0"/>
    </xf>
    <xf numFmtId="0" fontId="66" fillId="0" borderId="12" xfId="11" applyFont="1" applyBorder="1" applyAlignment="1">
      <alignment horizontal="center" vertical="center"/>
    </xf>
    <xf numFmtId="0" fontId="66" fillId="0" borderId="14" xfId="11" applyFont="1" applyBorder="1" applyAlignment="1">
      <alignment horizontal="center" vertical="center"/>
    </xf>
    <xf numFmtId="0" fontId="66" fillId="0" borderId="24" xfId="11" applyFont="1" applyBorder="1" applyAlignment="1">
      <alignment horizontal="center" vertical="center"/>
    </xf>
    <xf numFmtId="38" fontId="56" fillId="4" borderId="18" xfId="10" applyFont="1" applyFill="1" applyBorder="1" applyAlignment="1">
      <alignment horizontal="center" vertical="center"/>
    </xf>
    <xf numFmtId="0" fontId="60" fillId="0" borderId="2" xfId="11" applyFont="1" applyBorder="1" applyAlignment="1">
      <alignment horizontal="center" vertical="center"/>
    </xf>
    <xf numFmtId="0" fontId="62" fillId="0" borderId="4" xfId="11" applyFont="1" applyBorder="1" applyAlignment="1">
      <alignment horizontal="center" vertical="center"/>
    </xf>
    <xf numFmtId="38" fontId="11" fillId="2" borderId="2" xfId="10" applyFont="1" applyFill="1" applyBorder="1" applyAlignment="1" applyProtection="1">
      <alignment horizontal="left" vertical="center" wrapText="1" shrinkToFit="1"/>
      <protection locked="0"/>
    </xf>
    <xf numFmtId="38" fontId="11" fillId="2" borderId="4" xfId="10" applyFont="1" applyFill="1" applyBorder="1" applyAlignment="1" applyProtection="1">
      <alignment horizontal="left" vertical="center" wrapText="1" shrinkToFit="1"/>
      <protection locked="0"/>
    </xf>
    <xf numFmtId="38" fontId="56" fillId="0" borderId="1" xfId="10" applyFont="1" applyFill="1" applyBorder="1" applyAlignment="1">
      <alignment horizontal="center" vertical="center"/>
    </xf>
    <xf numFmtId="38" fontId="50" fillId="0" borderId="1" xfId="10" applyFont="1" applyFill="1" applyBorder="1" applyAlignment="1">
      <alignment horizontal="center" vertical="center"/>
    </xf>
    <xf numFmtId="38" fontId="35" fillId="0" borderId="0" xfId="10" applyFont="1" applyAlignment="1">
      <alignment horizontal="left" vertical="center" wrapText="1"/>
    </xf>
    <xf numFmtId="0" fontId="60" fillId="0" borderId="0" xfId="11" quotePrefix="1" applyFont="1" applyAlignment="1">
      <alignment horizontal="right" vertical="center" wrapText="1"/>
    </xf>
    <xf numFmtId="0" fontId="62" fillId="0" borderId="0" xfId="11" quotePrefix="1" applyFont="1" applyAlignment="1">
      <alignment horizontal="right" vertical="center" wrapText="1"/>
    </xf>
    <xf numFmtId="0" fontId="74" fillId="7" borderId="1" xfId="0" applyFont="1" applyFill="1" applyBorder="1" applyAlignment="1" applyProtection="1">
      <alignment horizontal="center" vertical="center" shrinkToFit="1"/>
      <protection locked="0"/>
    </xf>
    <xf numFmtId="0" fontId="36" fillId="2" borderId="18" xfId="0" applyFont="1" applyFill="1" applyBorder="1" applyAlignment="1" applyProtection="1">
      <alignment horizontal="left" vertical="top" wrapText="1"/>
      <protection locked="0"/>
    </xf>
    <xf numFmtId="0" fontId="36" fillId="2" borderId="30" xfId="0" applyFont="1" applyFill="1" applyBorder="1" applyAlignment="1" applyProtection="1">
      <alignment horizontal="left" vertical="top" wrapText="1"/>
      <protection locked="0"/>
    </xf>
    <xf numFmtId="0" fontId="36" fillId="2" borderId="1" xfId="0" applyFont="1" applyFill="1" applyBorder="1" applyAlignment="1" applyProtection="1">
      <alignment horizontal="left" vertical="top" wrapText="1"/>
      <protection locked="0"/>
    </xf>
    <xf numFmtId="0" fontId="36" fillId="2" borderId="2" xfId="0" applyFont="1" applyFill="1" applyBorder="1" applyAlignment="1" applyProtection="1">
      <alignment horizontal="left" vertical="top" wrapText="1"/>
      <protection locked="0"/>
    </xf>
    <xf numFmtId="0" fontId="36" fillId="2" borderId="3" xfId="0" applyFont="1" applyFill="1" applyBorder="1" applyAlignment="1" applyProtection="1">
      <alignment horizontal="left" vertical="top" wrapText="1"/>
      <protection locked="0"/>
    </xf>
    <xf numFmtId="0" fontId="36" fillId="2" borderId="4" xfId="0" applyFont="1" applyFill="1" applyBorder="1" applyAlignment="1" applyProtection="1">
      <alignment horizontal="left" vertical="top" wrapText="1"/>
      <protection locked="0"/>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209549</xdr:colOff>
      <xdr:row>0</xdr:row>
      <xdr:rowOff>36367</xdr:rowOff>
    </xdr:from>
    <xdr:to>
      <xdr:col>12</xdr:col>
      <xdr:colOff>71004</xdr:colOff>
      <xdr:row>1</xdr:row>
      <xdr:rowOff>190500</xdr:rowOff>
    </xdr:to>
    <xdr:sp macro="" textlink="">
      <xdr:nvSpPr>
        <xdr:cNvPr id="2" name="テキスト ボックス 1">
          <a:extLst>
            <a:ext uri="{FF2B5EF4-FFF2-40B4-BE49-F238E27FC236}">
              <a16:creationId xmlns:a16="http://schemas.microsoft.com/office/drawing/2014/main" id="{3825DE46-B78A-906B-91FB-A0328FB18150}"/>
            </a:ext>
          </a:extLst>
        </xdr:cNvPr>
        <xdr:cNvSpPr txBox="1"/>
      </xdr:nvSpPr>
      <xdr:spPr>
        <a:xfrm>
          <a:off x="209549" y="36367"/>
          <a:ext cx="5995555" cy="535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（１）の事業を申請しない場合は記載不要です。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488084</xdr:colOff>
      <xdr:row>0</xdr:row>
      <xdr:rowOff>163080</xdr:rowOff>
    </xdr:from>
    <xdr:to>
      <xdr:col>12</xdr:col>
      <xdr:colOff>17318</xdr:colOff>
      <xdr:row>0</xdr:row>
      <xdr:rowOff>698213</xdr:rowOff>
    </xdr:to>
    <xdr:sp macro="" textlink="">
      <xdr:nvSpPr>
        <xdr:cNvPr id="2" name="テキスト ボックス 1">
          <a:extLst>
            <a:ext uri="{FF2B5EF4-FFF2-40B4-BE49-F238E27FC236}">
              <a16:creationId xmlns:a16="http://schemas.microsoft.com/office/drawing/2014/main" id="{7330C95A-E1BB-4C1D-9178-1A31CF1A7838}"/>
            </a:ext>
          </a:extLst>
        </xdr:cNvPr>
        <xdr:cNvSpPr txBox="1"/>
      </xdr:nvSpPr>
      <xdr:spPr>
        <a:xfrm>
          <a:off x="747857" y="163080"/>
          <a:ext cx="7738052" cy="535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（２）の事業を申請しない場合は記載不要です。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485775</xdr:colOff>
      <xdr:row>0</xdr:row>
      <xdr:rowOff>114300</xdr:rowOff>
    </xdr:from>
    <xdr:to>
      <xdr:col>12</xdr:col>
      <xdr:colOff>15875</xdr:colOff>
      <xdr:row>1</xdr:row>
      <xdr:rowOff>68408</xdr:rowOff>
    </xdr:to>
    <xdr:sp macro="" textlink="">
      <xdr:nvSpPr>
        <xdr:cNvPr id="2" name="テキスト ボックス 1">
          <a:extLst>
            <a:ext uri="{FF2B5EF4-FFF2-40B4-BE49-F238E27FC236}">
              <a16:creationId xmlns:a16="http://schemas.microsoft.com/office/drawing/2014/main" id="{9B338E61-B4F0-4A48-9E36-D102C88CF3C3}"/>
            </a:ext>
          </a:extLst>
        </xdr:cNvPr>
        <xdr:cNvSpPr txBox="1"/>
      </xdr:nvSpPr>
      <xdr:spPr>
        <a:xfrm>
          <a:off x="739775" y="114300"/>
          <a:ext cx="7388225" cy="541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（３）の事業を申請しない場合は記載不要です。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482600</xdr:colOff>
      <xdr:row>0</xdr:row>
      <xdr:rowOff>114300</xdr:rowOff>
    </xdr:from>
    <xdr:to>
      <xdr:col>11</xdr:col>
      <xdr:colOff>445655</xdr:colOff>
      <xdr:row>1</xdr:row>
      <xdr:rowOff>65233</xdr:rowOff>
    </xdr:to>
    <xdr:sp macro="" textlink="">
      <xdr:nvSpPr>
        <xdr:cNvPr id="2" name="テキスト ボックス 1">
          <a:extLst>
            <a:ext uri="{FF2B5EF4-FFF2-40B4-BE49-F238E27FC236}">
              <a16:creationId xmlns:a16="http://schemas.microsoft.com/office/drawing/2014/main" id="{FD29D7DD-4559-4289-ABDA-9546395EC4D3}"/>
            </a:ext>
          </a:extLst>
        </xdr:cNvPr>
        <xdr:cNvSpPr txBox="1"/>
      </xdr:nvSpPr>
      <xdr:spPr>
        <a:xfrm>
          <a:off x="742950" y="114300"/>
          <a:ext cx="6173355" cy="535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添付資料がない場合は記載不要です。</a:t>
          </a:r>
        </a:p>
      </xdr:txBody>
    </xdr:sp>
    <xdr:clientData/>
  </xdr:twoCellAnchor>
  <xdr:twoCellAnchor>
    <xdr:from>
      <xdr:col>13</xdr:col>
      <xdr:colOff>292678</xdr:colOff>
      <xdr:row>7</xdr:row>
      <xdr:rowOff>2227118</xdr:rowOff>
    </xdr:from>
    <xdr:to>
      <xdr:col>24</xdr:col>
      <xdr:colOff>314037</xdr:colOff>
      <xdr:row>7</xdr:row>
      <xdr:rowOff>2770044</xdr:rowOff>
    </xdr:to>
    <xdr:sp macro="" textlink="">
      <xdr:nvSpPr>
        <xdr:cNvPr id="3" name="テキスト ボックス 2">
          <a:extLst>
            <a:ext uri="{FF2B5EF4-FFF2-40B4-BE49-F238E27FC236}">
              <a16:creationId xmlns:a16="http://schemas.microsoft.com/office/drawing/2014/main" id="{FFC94E39-E80C-4F70-AC52-AB5A6A0DA2E7}"/>
            </a:ext>
          </a:extLst>
        </xdr:cNvPr>
        <xdr:cNvSpPr txBox="1"/>
      </xdr:nvSpPr>
      <xdr:spPr>
        <a:xfrm>
          <a:off x="9471314" y="4790209"/>
          <a:ext cx="6117359"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図表や写真等を添付してください（複数枚でも可）。</a:t>
          </a:r>
        </a:p>
      </xdr:txBody>
    </xdr:sp>
    <xdr:clientData/>
  </xdr:twoCellAnchor>
  <xdr:twoCellAnchor>
    <xdr:from>
      <xdr:col>13</xdr:col>
      <xdr:colOff>209262</xdr:colOff>
      <xdr:row>11</xdr:row>
      <xdr:rowOff>2417617</xdr:rowOff>
    </xdr:from>
    <xdr:to>
      <xdr:col>24</xdr:col>
      <xdr:colOff>230621</xdr:colOff>
      <xdr:row>11</xdr:row>
      <xdr:rowOff>2960543</xdr:rowOff>
    </xdr:to>
    <xdr:sp macro="" textlink="">
      <xdr:nvSpPr>
        <xdr:cNvPr id="4" name="テキスト ボックス 3">
          <a:extLst>
            <a:ext uri="{FF2B5EF4-FFF2-40B4-BE49-F238E27FC236}">
              <a16:creationId xmlns:a16="http://schemas.microsoft.com/office/drawing/2014/main" id="{64021A3E-CC26-4707-A758-8B01F74C2B58}"/>
            </a:ext>
          </a:extLst>
        </xdr:cNvPr>
        <xdr:cNvSpPr txBox="1"/>
      </xdr:nvSpPr>
      <xdr:spPr>
        <a:xfrm>
          <a:off x="9387898" y="11526981"/>
          <a:ext cx="6117359"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図表や写真等を添付してください（複数枚でも可）。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13</xdr:row>
      <xdr:rowOff>0</xdr:rowOff>
    </xdr:from>
    <xdr:to>
      <xdr:col>22</xdr:col>
      <xdr:colOff>133928</xdr:colOff>
      <xdr:row>24</xdr:row>
      <xdr:rowOff>363682</xdr:rowOff>
    </xdr:to>
    <xdr:sp macro="" textlink="">
      <xdr:nvSpPr>
        <xdr:cNvPr id="2" name="テキスト ボックス 1">
          <a:extLst>
            <a:ext uri="{FF2B5EF4-FFF2-40B4-BE49-F238E27FC236}">
              <a16:creationId xmlns:a16="http://schemas.microsoft.com/office/drawing/2014/main" id="{8D773390-EDF8-452B-8C01-61853BD596D3}"/>
            </a:ext>
          </a:extLst>
        </xdr:cNvPr>
        <xdr:cNvSpPr txBox="1"/>
      </xdr:nvSpPr>
      <xdr:spPr>
        <a:xfrm>
          <a:off x="14460682" y="4849091"/>
          <a:ext cx="10836564" cy="455468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項目「（２）快適な職場環境の施設設備等の整備」の内容を記載する場合の補足</a:t>
          </a:r>
          <a:r>
            <a:rPr kumimoji="1" lang="en-US" altLang="ja-JP" sz="1600" b="1">
              <a:latin typeface="ＭＳ 明朝" panose="02020609040205080304" pitchFamily="17" charset="-128"/>
              <a:ea typeface="ＭＳ 明朝" panose="02020609040205080304" pitchFamily="17" charset="-128"/>
            </a:rPr>
            <a:t>】</a:t>
          </a: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「①施設設備等工事請負費」</a:t>
          </a:r>
          <a:r>
            <a:rPr kumimoji="1" lang="ja-JP" altLang="en-US" sz="1600">
              <a:latin typeface="ＭＳ 明朝" panose="02020609040205080304" pitchFamily="17" charset="-128"/>
              <a:ea typeface="ＭＳ 明朝" panose="02020609040205080304" pitchFamily="17" charset="-128"/>
            </a:rPr>
            <a:t>について</a:t>
          </a:r>
        </a:p>
        <a:p>
          <a:r>
            <a:rPr kumimoji="1" lang="ja-JP" altLang="en-US" sz="1600">
              <a:latin typeface="ＭＳ 明朝" panose="02020609040205080304" pitchFamily="17" charset="-128"/>
              <a:ea typeface="ＭＳ 明朝" panose="02020609040205080304" pitchFamily="17" charset="-128"/>
            </a:rPr>
            <a:t>　内装工事、配管工事、電気工事などの「工事代金」はこちらに記載してください。見積書が「機器代」と「工事代」で分かれている場合は、分けて記載してください。</a:t>
          </a:r>
          <a:endParaRPr kumimoji="1" lang="en-US" altLang="ja-JP" sz="1600">
            <a:latin typeface="ＭＳ 明朝" panose="02020609040205080304" pitchFamily="17" charset="-128"/>
            <a:ea typeface="ＭＳ 明朝" panose="02020609040205080304" pitchFamily="17" charset="-128"/>
          </a:endParaRPr>
        </a:p>
        <a:p>
          <a:endParaRPr kumimoji="1" lang="ja-JP" altLang="en-US"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「②設備機器導入費」</a:t>
          </a:r>
          <a:r>
            <a:rPr kumimoji="1" lang="ja-JP" altLang="en-US" sz="1600">
              <a:latin typeface="ＭＳ 明朝" panose="02020609040205080304" pitchFamily="17" charset="-128"/>
              <a:ea typeface="ＭＳ 明朝" panose="02020609040205080304" pitchFamily="17" charset="-128"/>
            </a:rPr>
            <a:t>について</a:t>
          </a:r>
        </a:p>
        <a:p>
          <a:r>
            <a:rPr kumimoji="1" lang="ja-JP" altLang="en-US" sz="1600">
              <a:latin typeface="ＭＳ 明朝" panose="02020609040205080304" pitchFamily="17" charset="-128"/>
              <a:ea typeface="ＭＳ 明朝" panose="02020609040205080304" pitchFamily="17" charset="-128"/>
            </a:rPr>
            <a:t>　トイレの便器本体、エアコン本体、リフト本体などの機器代金はこちらに記載してください。毎年発生するリース料やサービス料、延長保証料などは対象外です。</a:t>
          </a:r>
        </a:p>
        <a:p>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「③物品購入費」</a:t>
          </a:r>
          <a:r>
            <a:rPr kumimoji="1" lang="ja-JP" altLang="en-US" sz="1600">
              <a:latin typeface="ＭＳ 明朝" panose="02020609040205080304" pitchFamily="17" charset="-128"/>
              <a:ea typeface="ＭＳ 明朝" panose="02020609040205080304" pitchFamily="17" charset="-128"/>
            </a:rPr>
            <a:t>について</a:t>
          </a:r>
        </a:p>
        <a:p>
          <a:r>
            <a:rPr kumimoji="1" lang="ja-JP" altLang="en-US" sz="1600">
              <a:latin typeface="ＭＳ 明朝" panose="02020609040205080304" pitchFamily="17" charset="-128"/>
              <a:ea typeface="ＭＳ 明朝" panose="02020609040205080304" pitchFamily="17" charset="-128"/>
            </a:rPr>
            <a:t>　ロッカーなど、設置工事を伴わない備品を購入する場合はこちらに記載してください。「購入価格が税抜５万円以上のもの」に限ります（例：</a:t>
          </a:r>
          <a:r>
            <a:rPr kumimoji="1" lang="en-US" altLang="ja-JP" sz="1600">
              <a:latin typeface="ＭＳ 明朝" panose="02020609040205080304" pitchFamily="17" charset="-128"/>
              <a:ea typeface="ＭＳ 明朝" panose="02020609040205080304" pitchFamily="17" charset="-128"/>
            </a:rPr>
            <a:t>1</a:t>
          </a:r>
          <a:r>
            <a:rPr kumimoji="1" lang="ja-JP" altLang="en-US" sz="1600">
              <a:latin typeface="ＭＳ 明朝" panose="02020609040205080304" pitchFamily="17" charset="-128"/>
              <a:ea typeface="ＭＳ 明朝" panose="02020609040205080304" pitchFamily="17" charset="-128"/>
            </a:rPr>
            <a:t>個</a:t>
          </a:r>
          <a:r>
            <a:rPr kumimoji="1" lang="en-US" altLang="ja-JP" sz="1600">
              <a:latin typeface="ＭＳ 明朝" panose="02020609040205080304" pitchFamily="17" charset="-128"/>
              <a:ea typeface="ＭＳ 明朝" panose="02020609040205080304" pitchFamily="17" charset="-128"/>
            </a:rPr>
            <a:t>1</a:t>
          </a:r>
          <a:r>
            <a:rPr kumimoji="1" lang="ja-JP" altLang="en-US" sz="1600">
              <a:latin typeface="ＭＳ 明朝" panose="02020609040205080304" pitchFamily="17" charset="-128"/>
              <a:ea typeface="ＭＳ 明朝" panose="02020609040205080304" pitchFamily="17" charset="-128"/>
            </a:rPr>
            <a:t>万円のパイプ椅子を</a:t>
          </a:r>
          <a:r>
            <a:rPr kumimoji="1" lang="en-US" altLang="ja-JP" sz="1600">
              <a:latin typeface="ＭＳ 明朝" panose="02020609040205080304" pitchFamily="17" charset="-128"/>
              <a:ea typeface="ＭＳ 明朝" panose="02020609040205080304" pitchFamily="17" charset="-128"/>
            </a:rPr>
            <a:t>5</a:t>
          </a:r>
          <a:r>
            <a:rPr kumimoji="1" lang="ja-JP" altLang="en-US" sz="1600">
              <a:latin typeface="ＭＳ 明朝" panose="02020609040205080304" pitchFamily="17" charset="-128"/>
              <a:ea typeface="ＭＳ 明朝" panose="02020609040205080304" pitchFamily="17" charset="-128"/>
            </a:rPr>
            <a:t>脚買う場合は対象外となります）。</a:t>
          </a:r>
          <a:endParaRPr kumimoji="1" lang="en-US" altLang="ja-JP" sz="1600">
            <a:latin typeface="ＭＳ 明朝" panose="02020609040205080304" pitchFamily="17" charset="-128"/>
            <a:ea typeface="ＭＳ 明朝" panose="02020609040205080304" pitchFamily="17" charset="-128"/>
          </a:endParaRPr>
        </a:p>
        <a:p>
          <a:endParaRPr kumimoji="1" lang="ja-JP" altLang="en-US"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「④その他」</a:t>
          </a:r>
          <a:r>
            <a:rPr kumimoji="1" lang="ja-JP" altLang="en-US" sz="1600">
              <a:latin typeface="ＭＳ 明朝" panose="02020609040205080304" pitchFamily="17" charset="-128"/>
              <a:ea typeface="ＭＳ 明朝" panose="02020609040205080304" pitchFamily="17" charset="-128"/>
            </a:rPr>
            <a:t>について</a:t>
          </a:r>
        </a:p>
        <a:p>
          <a:r>
            <a:rPr kumimoji="1" lang="ja-JP" altLang="en-US" sz="1600">
              <a:latin typeface="ＭＳ 明朝" panose="02020609040205080304" pitchFamily="17" charset="-128"/>
              <a:ea typeface="ＭＳ 明朝" panose="02020609040205080304" pitchFamily="17" charset="-128"/>
            </a:rPr>
            <a:t>　設備の運搬費（配送料）など、上記①～</a:t>
          </a:r>
          <a:r>
            <a:rPr kumimoji="1" lang="en-US" altLang="ja-JP" sz="1600">
              <a:latin typeface="ＭＳ 明朝" panose="02020609040205080304" pitchFamily="17" charset="-128"/>
              <a:ea typeface="ＭＳ 明朝" panose="02020609040205080304" pitchFamily="17" charset="-128"/>
            </a:rPr>
            <a:t>③</a:t>
          </a:r>
          <a:r>
            <a:rPr kumimoji="1" lang="ja-JP" altLang="en-US" sz="1600">
              <a:latin typeface="ＭＳ 明朝" panose="02020609040205080304" pitchFamily="17" charset="-128"/>
              <a:ea typeface="ＭＳ 明朝" panose="02020609040205080304" pitchFamily="17" charset="-128"/>
            </a:rPr>
            <a:t>に当てはまらない、整備に直接必要な経費はこちらに記載してください。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282949</xdr:colOff>
      <xdr:row>8</xdr:row>
      <xdr:rowOff>159683</xdr:rowOff>
    </xdr:from>
    <xdr:to>
      <xdr:col>21</xdr:col>
      <xdr:colOff>540124</xdr:colOff>
      <xdr:row>16</xdr:row>
      <xdr:rowOff>672353</xdr:rowOff>
    </xdr:to>
    <xdr:sp macro="" textlink="">
      <xdr:nvSpPr>
        <xdr:cNvPr id="2" name="テキスト ボックス 1">
          <a:extLst>
            <a:ext uri="{FF2B5EF4-FFF2-40B4-BE49-F238E27FC236}">
              <a16:creationId xmlns:a16="http://schemas.microsoft.com/office/drawing/2014/main" id="{06338A9F-B423-E0B3-E84E-56665B6B32C6}"/>
            </a:ext>
          </a:extLst>
        </xdr:cNvPr>
        <xdr:cNvSpPr txBox="1"/>
      </xdr:nvSpPr>
      <xdr:spPr>
        <a:xfrm>
          <a:off x="6759949" y="2288801"/>
          <a:ext cx="9782175" cy="2933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随意契約とする理由書（サンプル）</a:t>
          </a:r>
          <a:endParaRPr lang="ja-JP" altLang="ja-JP" sz="1200" b="1">
            <a:solidFill>
              <a:schemeClr val="dk1"/>
            </a:solidFill>
            <a:effectLst/>
            <a:latin typeface="+mn-lt"/>
            <a:ea typeface="+mn-ea"/>
            <a:cs typeface="+mn-cs"/>
          </a:endParaRPr>
        </a:p>
        <a:p>
          <a:pPr hangingPunct="0"/>
          <a:endParaRPr lang="en-US" altLang="ja-JP" sz="1400">
            <a:solidFill>
              <a:schemeClr val="dk1"/>
            </a:solidFill>
            <a:effectLst/>
            <a:latin typeface="+mn-lt"/>
            <a:ea typeface="+mn-ea"/>
            <a:cs typeface="+mn-cs"/>
          </a:endParaRPr>
        </a:p>
        <a:p>
          <a:pPr hangingPunct="0"/>
          <a:r>
            <a:rPr lang="ja-JP" altLang="ja-JP" sz="1400">
              <a:solidFill>
                <a:schemeClr val="dk1"/>
              </a:solidFill>
              <a:effectLst/>
              <a:latin typeface="+mn-lt"/>
              <a:ea typeface="+mn-ea"/>
              <a:cs typeface="+mn-cs"/>
            </a:rPr>
            <a:t>１．対象となる経費：○○システムの導入費用</a:t>
          </a:r>
          <a:br>
            <a:rPr lang="en-US" altLang="ja-JP" sz="1400">
              <a:solidFill>
                <a:schemeClr val="dk1"/>
              </a:solidFill>
              <a:effectLst/>
              <a:latin typeface="+mn-lt"/>
              <a:ea typeface="+mn-ea"/>
              <a:cs typeface="+mn-cs"/>
            </a:rPr>
          </a:br>
          <a:endParaRPr lang="en-US" altLang="ja-JP" sz="1400">
            <a:solidFill>
              <a:schemeClr val="dk1"/>
            </a:solidFill>
            <a:effectLst/>
            <a:latin typeface="+mn-lt"/>
            <a:ea typeface="+mn-ea"/>
            <a:cs typeface="+mn-cs"/>
          </a:endParaRPr>
        </a:p>
        <a:p>
          <a:pPr hangingPunct="0"/>
          <a:r>
            <a:rPr lang="ja-JP" altLang="ja-JP" sz="1400">
              <a:solidFill>
                <a:schemeClr val="dk1"/>
              </a:solidFill>
              <a:effectLst/>
              <a:latin typeface="+mn-lt"/>
              <a:ea typeface="+mn-ea"/>
              <a:cs typeface="+mn-cs"/>
            </a:rPr>
            <a:t>２．選定業者：○○株式会社</a:t>
          </a:r>
          <a:br>
            <a:rPr lang="en-US" altLang="ja-JP" sz="1400">
              <a:solidFill>
                <a:schemeClr val="dk1"/>
              </a:solidFill>
              <a:effectLst/>
              <a:latin typeface="+mn-lt"/>
              <a:ea typeface="+mn-ea"/>
              <a:cs typeface="+mn-cs"/>
            </a:rPr>
          </a:br>
          <a:endParaRPr lang="en-US" altLang="ja-JP" sz="1400">
            <a:solidFill>
              <a:schemeClr val="dk1"/>
            </a:solidFill>
            <a:effectLst/>
            <a:latin typeface="+mn-lt"/>
            <a:ea typeface="+mn-ea"/>
            <a:cs typeface="+mn-cs"/>
          </a:endParaRPr>
        </a:p>
        <a:p>
          <a:pPr hangingPunct="0"/>
          <a:r>
            <a:rPr lang="ja-JP" altLang="ja-JP" sz="1400">
              <a:solidFill>
                <a:schemeClr val="dk1"/>
              </a:solidFill>
              <a:effectLst/>
              <a:latin typeface="+mn-lt"/>
              <a:ea typeface="+mn-ea"/>
              <a:cs typeface="+mn-cs"/>
            </a:rPr>
            <a:t>３．選定理由（該当するものに複数をチェック）</a:t>
          </a:r>
          <a:endParaRPr lang="ja-JP" altLang="ja-JP" sz="1200">
            <a:solidFill>
              <a:schemeClr val="dk1"/>
            </a:solidFill>
            <a:effectLst/>
            <a:latin typeface="+mn-lt"/>
            <a:ea typeface="+mn-ea"/>
            <a:cs typeface="+mn-cs"/>
          </a:endParaRPr>
        </a:p>
        <a:p>
          <a:pPr lvl="0" hangingPunct="0"/>
          <a:r>
            <a:rPr lang="ja-JP" altLang="en-US" sz="1400">
              <a:solidFill>
                <a:schemeClr val="dk1"/>
              </a:solidFill>
              <a:effectLst/>
              <a:latin typeface="+mn-lt"/>
              <a:ea typeface="+mn-ea"/>
              <a:cs typeface="+mn-cs"/>
            </a:rPr>
            <a:t>　・　</a:t>
          </a:r>
          <a:r>
            <a:rPr lang="ja-JP" altLang="ja-JP" sz="1400">
              <a:solidFill>
                <a:schemeClr val="dk1"/>
              </a:solidFill>
              <a:effectLst/>
              <a:latin typeface="+mn-lt"/>
              <a:ea typeface="+mn-ea"/>
              <a:cs typeface="+mn-cs"/>
            </a:rPr>
            <a:t>当該業者が独自の特許技術または著作権を保有しており、他社での代替が不可能なため。</a:t>
          </a:r>
          <a:endParaRPr lang="ja-JP" altLang="ja-JP" sz="1200">
            <a:solidFill>
              <a:schemeClr val="dk1"/>
            </a:solidFill>
            <a:effectLst/>
            <a:latin typeface="+mn-lt"/>
            <a:ea typeface="+mn-ea"/>
            <a:cs typeface="+mn-cs"/>
          </a:endParaRPr>
        </a:p>
        <a:p>
          <a:pPr lvl="0" hangingPunct="0"/>
          <a:r>
            <a:rPr lang="ja-JP" altLang="en-US" sz="1400">
              <a:solidFill>
                <a:schemeClr val="dk1"/>
              </a:solidFill>
              <a:effectLst/>
              <a:latin typeface="+mn-lt"/>
              <a:ea typeface="+mn-ea"/>
              <a:cs typeface="+mn-cs"/>
            </a:rPr>
            <a:t>　・　</a:t>
          </a:r>
          <a:r>
            <a:rPr lang="ja-JP" altLang="ja-JP" sz="1400">
              <a:solidFill>
                <a:schemeClr val="dk1"/>
              </a:solidFill>
              <a:effectLst/>
              <a:latin typeface="+mn-lt"/>
              <a:ea typeface="+mn-ea"/>
              <a:cs typeface="+mn-cs"/>
            </a:rPr>
            <a:t>既存の自社システムとの互換性・連携が不可欠であり、他社製品では運用に支障をきたすため。</a:t>
          </a:r>
          <a:endParaRPr lang="ja-JP" altLang="ja-JP" sz="1200">
            <a:solidFill>
              <a:schemeClr val="dk1"/>
            </a:solidFill>
            <a:effectLst/>
            <a:latin typeface="+mn-lt"/>
            <a:ea typeface="+mn-ea"/>
            <a:cs typeface="+mn-cs"/>
          </a:endParaRPr>
        </a:p>
        <a:p>
          <a:pPr lvl="0" hangingPunct="0"/>
          <a:r>
            <a:rPr lang="ja-JP" altLang="en-US" sz="1400">
              <a:solidFill>
                <a:schemeClr val="dk1"/>
              </a:solidFill>
              <a:effectLst/>
              <a:latin typeface="+mn-lt"/>
              <a:ea typeface="+mn-ea"/>
              <a:cs typeface="+mn-cs"/>
            </a:rPr>
            <a:t>　・　</a:t>
          </a:r>
          <a:r>
            <a:rPr lang="ja-JP" altLang="ja-JP" sz="1400">
              <a:solidFill>
                <a:schemeClr val="dk1"/>
              </a:solidFill>
              <a:effectLst/>
              <a:latin typeface="+mn-lt"/>
              <a:ea typeface="+mn-ea"/>
              <a:cs typeface="+mn-cs"/>
            </a:rPr>
            <a:t>当該地域において施工・保守が可能な業者が限定されており、地理的に他社への依頼が困難なため。</a:t>
          </a:r>
          <a:endParaRPr lang="ja-JP" altLang="ja-JP" sz="1200">
            <a:solidFill>
              <a:schemeClr val="dk1"/>
            </a:solidFill>
            <a:effectLst/>
            <a:latin typeface="+mn-lt"/>
            <a:ea typeface="+mn-ea"/>
            <a:cs typeface="+mn-cs"/>
          </a:endParaRPr>
        </a:p>
        <a:p>
          <a:pPr lvl="0" hangingPunct="0"/>
          <a:r>
            <a:rPr lang="ja-JP" altLang="en-US" sz="1400">
              <a:solidFill>
                <a:schemeClr val="dk1"/>
              </a:solidFill>
              <a:effectLst/>
              <a:latin typeface="+mn-lt"/>
              <a:ea typeface="+mn-ea"/>
              <a:cs typeface="+mn-cs"/>
            </a:rPr>
            <a:t>　・　</a:t>
          </a:r>
          <a:r>
            <a:rPr lang="ja-JP" altLang="ja-JP" sz="1400">
              <a:solidFill>
                <a:schemeClr val="dk1"/>
              </a:solidFill>
              <a:effectLst/>
              <a:latin typeface="+mn-lt"/>
              <a:ea typeface="+mn-ea"/>
              <a:cs typeface="+mn-cs"/>
            </a:rPr>
            <a:t>その他（具体的に記載：　　　　　　　　　　　）</a:t>
          </a:r>
          <a:endParaRPr lang="ja-JP" altLang="ja-JP" sz="1200">
            <a:solidFill>
              <a:schemeClr val="dk1"/>
            </a:solidFill>
            <a:effectLst/>
            <a:latin typeface="+mn-lt"/>
            <a:ea typeface="+mn-ea"/>
            <a:cs typeface="+mn-cs"/>
          </a:endParaRPr>
        </a:p>
        <a:p>
          <a:endParaRPr kumimoji="1" lang="ja-JP" altLang="en-US" sz="1400"/>
        </a:p>
      </xdr:txBody>
    </xdr:sp>
    <xdr:clientData/>
  </xdr:twoCellAnchor>
  <xdr:twoCellAnchor>
    <xdr:from>
      <xdr:col>4</xdr:col>
      <xdr:colOff>257735</xdr:colOff>
      <xdr:row>16</xdr:row>
      <xdr:rowOff>1524000</xdr:rowOff>
    </xdr:from>
    <xdr:to>
      <xdr:col>21</xdr:col>
      <xdr:colOff>511735</xdr:colOff>
      <xdr:row>28</xdr:row>
      <xdr:rowOff>14194</xdr:rowOff>
    </xdr:to>
    <xdr:sp macro="" textlink="">
      <xdr:nvSpPr>
        <xdr:cNvPr id="3" name="テキスト ボックス 2">
          <a:extLst>
            <a:ext uri="{FF2B5EF4-FFF2-40B4-BE49-F238E27FC236}">
              <a16:creationId xmlns:a16="http://schemas.microsoft.com/office/drawing/2014/main" id="{918A8DF5-0331-44B3-BA1F-F3D5DCE3D43F}"/>
            </a:ext>
          </a:extLst>
        </xdr:cNvPr>
        <xdr:cNvSpPr txBox="1"/>
      </xdr:nvSpPr>
      <xdr:spPr>
        <a:xfrm>
          <a:off x="6734735" y="6073588"/>
          <a:ext cx="9779000" cy="3656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賃貸物件における所有者の改修工事等承諾書（サンプル）</a:t>
          </a:r>
          <a:endParaRPr lang="ja-JP" altLang="ja-JP" sz="1200" b="1">
            <a:solidFill>
              <a:schemeClr val="dk1"/>
            </a:solidFill>
            <a:effectLst/>
            <a:latin typeface="+mn-lt"/>
            <a:ea typeface="+mn-ea"/>
            <a:cs typeface="+mn-cs"/>
          </a:endParaRPr>
        </a:p>
        <a:p>
          <a:pPr hangingPunct="0"/>
          <a:endParaRPr lang="en-US" altLang="ja-JP" sz="1400">
            <a:solidFill>
              <a:schemeClr val="dk1"/>
            </a:solidFill>
            <a:effectLst/>
            <a:latin typeface="+mn-lt"/>
            <a:ea typeface="+mn-ea"/>
            <a:cs typeface="+mn-cs"/>
          </a:endParaRPr>
        </a:p>
        <a:p>
          <a:pPr hangingPunct="0"/>
          <a:r>
            <a:rPr lang="ja-JP" altLang="en-US" sz="1400">
              <a:solidFill>
                <a:schemeClr val="dk1"/>
              </a:solidFill>
              <a:effectLst/>
              <a:latin typeface="+mn-lt"/>
              <a:ea typeface="+mn-ea"/>
              <a:cs typeface="+mn-cs"/>
            </a:rPr>
            <a:t>　私は、賃借人（申請者）が「魅力ある職場環境整備補助金」を活用し、私が所有する物件において以下の改修工事等を行うことを承諾します。</a:t>
          </a:r>
          <a:endParaRPr lang="en-US" altLang="ja-JP" sz="1400">
            <a:solidFill>
              <a:schemeClr val="dk1"/>
            </a:solidFill>
            <a:effectLst/>
            <a:latin typeface="+mn-lt"/>
            <a:ea typeface="+mn-ea"/>
            <a:cs typeface="+mn-cs"/>
          </a:endParaRPr>
        </a:p>
        <a:p>
          <a:pPr hangingPunct="0"/>
          <a:endParaRPr lang="ja-JP" altLang="en-US" sz="1400">
            <a:solidFill>
              <a:schemeClr val="dk1"/>
            </a:solidFill>
            <a:effectLst/>
            <a:latin typeface="+mn-lt"/>
            <a:ea typeface="+mn-ea"/>
            <a:cs typeface="+mn-cs"/>
          </a:endParaRPr>
        </a:p>
        <a:p>
          <a:pPr hangingPunct="0"/>
          <a:r>
            <a:rPr lang="ja-JP" altLang="en-US" sz="1400">
              <a:solidFill>
                <a:schemeClr val="dk1"/>
              </a:solidFill>
              <a:effectLst/>
              <a:latin typeface="+mn-lt"/>
              <a:ea typeface="+mn-ea"/>
              <a:cs typeface="+mn-cs"/>
            </a:rPr>
            <a:t>１．工事・設置内容：従業員用休憩室の整備</a:t>
          </a:r>
          <a:endParaRPr lang="en-US" altLang="ja-JP" sz="1400">
            <a:solidFill>
              <a:schemeClr val="dk1"/>
            </a:solidFill>
            <a:effectLst/>
            <a:latin typeface="+mn-lt"/>
            <a:ea typeface="+mn-ea"/>
            <a:cs typeface="+mn-cs"/>
          </a:endParaRPr>
        </a:p>
        <a:p>
          <a:pPr hangingPunct="0"/>
          <a:endParaRPr lang="ja-JP" altLang="en-US" sz="1400">
            <a:solidFill>
              <a:schemeClr val="dk1"/>
            </a:solidFill>
            <a:effectLst/>
            <a:latin typeface="+mn-lt"/>
            <a:ea typeface="+mn-ea"/>
            <a:cs typeface="+mn-cs"/>
          </a:endParaRPr>
        </a:p>
        <a:p>
          <a:pPr hangingPunct="0"/>
          <a:r>
            <a:rPr lang="ja-JP" altLang="en-US" sz="1400">
              <a:solidFill>
                <a:schemeClr val="dk1"/>
              </a:solidFill>
              <a:effectLst/>
              <a:latin typeface="+mn-lt"/>
              <a:ea typeface="+mn-ea"/>
              <a:cs typeface="+mn-cs"/>
            </a:rPr>
            <a:t>２．特記事項： </a:t>
          </a:r>
        </a:p>
        <a:p>
          <a:pPr hangingPunct="0"/>
          <a:r>
            <a:rPr lang="ja-JP" altLang="en-US" sz="1400">
              <a:solidFill>
                <a:schemeClr val="dk1"/>
              </a:solidFill>
              <a:effectLst/>
              <a:latin typeface="+mn-lt"/>
              <a:ea typeface="+mn-ea"/>
              <a:cs typeface="+mn-cs"/>
            </a:rPr>
            <a:t>　（ア）本事業が、従業員の労働環境改善を目的としたものであることを理解しています。</a:t>
          </a:r>
        </a:p>
        <a:p>
          <a:pPr hangingPunct="0"/>
          <a:r>
            <a:rPr lang="ja-JP" altLang="en-US" sz="1400">
              <a:solidFill>
                <a:schemeClr val="dk1"/>
              </a:solidFill>
              <a:effectLst/>
              <a:latin typeface="+mn-lt"/>
              <a:ea typeface="+mn-ea"/>
              <a:cs typeface="+mn-cs"/>
            </a:rPr>
            <a:t>　（イ）補助事業により整備された設備について、補助金の定める耐用年数期間内は、継続して使用を認めるものとします。</a:t>
          </a:r>
        </a:p>
        <a:p>
          <a:pPr hangingPunct="0"/>
          <a:r>
            <a:rPr lang="ja-JP" altLang="en-US" sz="1400">
              <a:solidFill>
                <a:schemeClr val="dk1"/>
              </a:solidFill>
              <a:effectLst/>
              <a:latin typeface="+mn-lt"/>
              <a:ea typeface="+mn-ea"/>
              <a:cs typeface="+mn-cs"/>
            </a:rPr>
            <a:t>　（ウ）（必要に応じて）退去時の原状回復義務の有無について、別途協議済みであることを確認します。</a:t>
          </a: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5977-6C12-4753-8EDC-B2961D21E35F}">
  <sheetPr>
    <tabColor rgb="FFC00000"/>
    <pageSetUpPr fitToPage="1"/>
  </sheetPr>
  <dimension ref="B3:T70"/>
  <sheetViews>
    <sheetView showGridLines="0" view="pageBreakPreview" topLeftCell="A51" zoomScale="70" zoomScaleNormal="70" zoomScaleSheetLayoutView="70" workbookViewId="0">
      <selection activeCell="B66" sqref="B66:M66"/>
    </sheetView>
  </sheetViews>
  <sheetFormatPr defaultColWidth="8.69921875" defaultRowHeight="30" customHeight="1"/>
  <cols>
    <col min="1" max="1" width="8.69921875" style="1"/>
    <col min="2" max="2" width="14.19921875" style="1" customWidth="1"/>
    <col min="3" max="3" width="12.19921875" style="1" customWidth="1"/>
    <col min="4" max="4" width="10.69921875" style="1" customWidth="1"/>
    <col min="5" max="5" width="8.69921875" style="1"/>
    <col min="6" max="6" width="4.19921875" style="1" customWidth="1"/>
    <col min="7" max="7" width="10.69921875" style="1" customWidth="1"/>
    <col min="8" max="8" width="4.09765625" style="1" customWidth="1"/>
    <col min="9" max="9" width="4.19921875" style="1" customWidth="1"/>
    <col min="10" max="10" width="10.69921875" style="1" customWidth="1"/>
    <col min="11" max="12" width="8.69921875" style="1"/>
    <col min="13" max="13" width="18.8984375" style="1" customWidth="1"/>
    <col min="14" max="17" width="8.69921875" style="1"/>
    <col min="18" max="18" width="47.19921875" style="1" bestFit="1" customWidth="1"/>
    <col min="19" max="16384" width="8.69921875" style="1"/>
  </cols>
  <sheetData>
    <row r="3" spans="2:20" ht="30" customHeight="1">
      <c r="B3" s="55" t="s">
        <v>4</v>
      </c>
      <c r="O3" s="1" t="s">
        <v>133</v>
      </c>
      <c r="P3" s="1" t="s">
        <v>133</v>
      </c>
      <c r="Q3" s="1" t="s">
        <v>129</v>
      </c>
      <c r="R3" s="1" t="s">
        <v>129</v>
      </c>
      <c r="S3" s="1" t="s">
        <v>133</v>
      </c>
      <c r="T3" s="1" t="s">
        <v>129</v>
      </c>
    </row>
    <row r="4" spans="2:20" ht="6" customHeight="1">
      <c r="O4" s="1" t="s">
        <v>18</v>
      </c>
      <c r="P4" s="1" t="s">
        <v>102</v>
      </c>
      <c r="Q4" s="1" t="s">
        <v>41</v>
      </c>
      <c r="R4" s="1" t="s">
        <v>22</v>
      </c>
      <c r="S4" s="1" t="s">
        <v>40</v>
      </c>
      <c r="T4" s="1" t="s">
        <v>272</v>
      </c>
    </row>
    <row r="5" spans="2:20" ht="20.399999999999999" customHeight="1">
      <c r="B5" s="160" t="s">
        <v>5</v>
      </c>
      <c r="C5" s="160"/>
      <c r="D5" s="160"/>
      <c r="E5" s="160"/>
      <c r="F5" s="160"/>
      <c r="G5" s="160"/>
      <c r="H5" s="160"/>
      <c r="I5" s="160"/>
      <c r="J5" s="160"/>
      <c r="K5" s="160"/>
      <c r="L5" s="160"/>
      <c r="M5" s="160"/>
      <c r="O5" s="1" t="s">
        <v>19</v>
      </c>
      <c r="P5" s="1" t="s">
        <v>103</v>
      </c>
      <c r="R5" s="1" t="s">
        <v>23</v>
      </c>
      <c r="T5" s="1" t="s">
        <v>273</v>
      </c>
    </row>
    <row r="6" spans="2:20" ht="7.25" customHeight="1">
      <c r="R6" s="1" t="s">
        <v>24</v>
      </c>
      <c r="T6" s="1" t="s">
        <v>274</v>
      </c>
    </row>
    <row r="7" spans="2:20" ht="30" customHeight="1">
      <c r="B7" s="55" t="s">
        <v>259</v>
      </c>
      <c r="R7" s="1" t="s">
        <v>25</v>
      </c>
      <c r="T7" s="1" t="s">
        <v>275</v>
      </c>
    </row>
    <row r="8" spans="2:20" ht="30" customHeight="1">
      <c r="B8" s="161" t="s">
        <v>6</v>
      </c>
      <c r="C8" s="161"/>
      <c r="D8" s="139"/>
      <c r="E8" s="139"/>
      <c r="F8" s="139"/>
      <c r="G8" s="139"/>
      <c r="H8" s="139"/>
      <c r="I8" s="139"/>
      <c r="J8" s="139"/>
      <c r="K8" s="139"/>
      <c r="L8" s="139"/>
      <c r="M8" s="139"/>
      <c r="R8" s="1" t="s">
        <v>26</v>
      </c>
      <c r="T8" s="1" t="s">
        <v>276</v>
      </c>
    </row>
    <row r="9" spans="2:20" ht="30" customHeight="1">
      <c r="B9" s="161" t="s">
        <v>240</v>
      </c>
      <c r="C9" s="161"/>
      <c r="D9" s="139"/>
      <c r="E9" s="139"/>
      <c r="F9" s="139"/>
      <c r="G9" s="139"/>
      <c r="H9" s="139"/>
      <c r="I9" s="139"/>
      <c r="J9" s="139"/>
      <c r="K9" s="139"/>
      <c r="L9" s="139"/>
      <c r="M9" s="139"/>
      <c r="R9" s="1" t="s">
        <v>27</v>
      </c>
      <c r="T9" s="1" t="s">
        <v>277</v>
      </c>
    </row>
    <row r="10" spans="2:20" ht="18.649999999999999" customHeight="1">
      <c r="B10" s="161" t="s">
        <v>7</v>
      </c>
      <c r="C10" s="161"/>
      <c r="D10" s="3" t="s">
        <v>8</v>
      </c>
      <c r="E10" s="37"/>
      <c r="F10" s="4" t="s">
        <v>3</v>
      </c>
      <c r="G10" s="37"/>
      <c r="H10" s="5" t="s">
        <v>1</v>
      </c>
      <c r="I10" s="5"/>
      <c r="J10" s="5"/>
      <c r="K10" s="5"/>
      <c r="L10" s="5"/>
      <c r="M10" s="23"/>
      <c r="R10" s="1" t="s">
        <v>28</v>
      </c>
      <c r="T10" s="1" t="s">
        <v>278</v>
      </c>
    </row>
    <row r="11" spans="2:20" ht="22.25" customHeight="1">
      <c r="B11" s="161"/>
      <c r="C11" s="161"/>
      <c r="D11" s="140"/>
      <c r="E11" s="140"/>
      <c r="F11" s="140"/>
      <c r="G11" s="140"/>
      <c r="H11" s="140"/>
      <c r="I11" s="140"/>
      <c r="J11" s="140"/>
      <c r="K11" s="140"/>
      <c r="L11" s="140"/>
      <c r="M11" s="140"/>
      <c r="R11" s="1" t="s">
        <v>29</v>
      </c>
      <c r="T11" s="1" t="s">
        <v>279</v>
      </c>
    </row>
    <row r="12" spans="2:20" ht="30" customHeight="1">
      <c r="B12" s="155" t="s">
        <v>13</v>
      </c>
      <c r="C12" s="43" t="s">
        <v>239</v>
      </c>
      <c r="D12" s="139"/>
      <c r="E12" s="139"/>
      <c r="F12" s="139"/>
      <c r="G12" s="139"/>
      <c r="H12" s="139"/>
      <c r="I12" s="139"/>
      <c r="J12" s="139"/>
      <c r="K12" s="139"/>
      <c r="L12" s="139"/>
      <c r="M12" s="139"/>
      <c r="R12" s="1" t="s">
        <v>30</v>
      </c>
      <c r="T12" s="1" t="s">
        <v>280</v>
      </c>
    </row>
    <row r="13" spans="2:20" ht="30" customHeight="1">
      <c r="B13" s="155"/>
      <c r="C13" s="43" t="s">
        <v>9</v>
      </c>
      <c r="D13" s="176"/>
      <c r="E13" s="177"/>
      <c r="F13" s="6" t="s">
        <v>2</v>
      </c>
      <c r="G13" s="177"/>
      <c r="H13" s="177"/>
      <c r="I13" s="6" t="s">
        <v>2</v>
      </c>
      <c r="J13" s="177"/>
      <c r="K13" s="178"/>
      <c r="L13" s="128"/>
      <c r="M13" s="128"/>
      <c r="R13" s="1" t="s">
        <v>31</v>
      </c>
      <c r="T13" s="1" t="s">
        <v>282</v>
      </c>
    </row>
    <row r="14" spans="2:20" ht="30" customHeight="1">
      <c r="B14" s="155"/>
      <c r="C14" s="9" t="s">
        <v>17</v>
      </c>
      <c r="D14" s="136"/>
      <c r="E14" s="136"/>
      <c r="F14" s="136"/>
      <c r="G14" s="136"/>
      <c r="H14" s="136"/>
      <c r="I14" s="136"/>
      <c r="J14" s="136"/>
      <c r="K14" s="136"/>
      <c r="L14" s="128"/>
      <c r="M14" s="128"/>
      <c r="R14" s="1" t="s">
        <v>32</v>
      </c>
      <c r="T14" s="1" t="s">
        <v>281</v>
      </c>
    </row>
    <row r="15" spans="2:20" ht="30" customHeight="1">
      <c r="B15" s="154" t="s">
        <v>10</v>
      </c>
      <c r="C15" s="154"/>
      <c r="D15" s="158"/>
      <c r="E15" s="159"/>
      <c r="F15" s="7" t="s">
        <v>11</v>
      </c>
      <c r="G15" s="154" t="s">
        <v>12</v>
      </c>
      <c r="H15" s="154"/>
      <c r="I15" s="158"/>
      <c r="J15" s="159"/>
      <c r="K15" s="7" t="s">
        <v>0</v>
      </c>
      <c r="L15" s="128"/>
      <c r="M15" s="128"/>
      <c r="R15" s="1" t="s">
        <v>33</v>
      </c>
      <c r="T15" s="1" t="s">
        <v>283</v>
      </c>
    </row>
    <row r="16" spans="2:20" ht="30" customHeight="1">
      <c r="B16" s="156" t="s">
        <v>64</v>
      </c>
      <c r="C16" s="157"/>
      <c r="D16" s="136"/>
      <c r="E16" s="136"/>
      <c r="F16" s="136"/>
      <c r="G16" s="136"/>
      <c r="H16" s="136"/>
      <c r="I16" s="136"/>
      <c r="J16" s="136"/>
      <c r="K16" s="136"/>
      <c r="L16" s="136"/>
      <c r="M16" s="136"/>
      <c r="R16" s="1" t="s">
        <v>34</v>
      </c>
      <c r="T16" s="1" t="s">
        <v>284</v>
      </c>
    </row>
    <row r="17" spans="2:20" ht="30" customHeight="1">
      <c r="B17" s="120" t="s">
        <v>106</v>
      </c>
      <c r="C17" s="122"/>
      <c r="D17" s="116" t="s">
        <v>133</v>
      </c>
      <c r="E17" s="151" t="s">
        <v>65</v>
      </c>
      <c r="F17" s="152"/>
      <c r="G17" s="116" t="s">
        <v>133</v>
      </c>
      <c r="H17" s="151" t="s">
        <v>104</v>
      </c>
      <c r="I17" s="153"/>
      <c r="J17" s="152"/>
      <c r="K17" s="116" t="s">
        <v>133</v>
      </c>
      <c r="L17" s="151" t="s">
        <v>105</v>
      </c>
      <c r="M17" s="152"/>
      <c r="R17" s="1" t="s">
        <v>35</v>
      </c>
      <c r="T17" s="1" t="s">
        <v>285</v>
      </c>
    </row>
    <row r="18" spans="2:20" ht="19.25" customHeight="1">
      <c r="B18" s="166" t="s">
        <v>96</v>
      </c>
      <c r="C18" s="167"/>
      <c r="D18" s="172" t="s">
        <v>97</v>
      </c>
      <c r="E18" s="172"/>
      <c r="F18" s="145"/>
      <c r="G18" s="145"/>
      <c r="H18" s="146"/>
      <c r="I18" s="149" t="s">
        <v>100</v>
      </c>
      <c r="J18" s="150"/>
      <c r="K18" s="173"/>
      <c r="L18" s="174"/>
      <c r="M18" s="175"/>
      <c r="R18" s="1" t="s">
        <v>131</v>
      </c>
      <c r="T18" s="1" t="s">
        <v>286</v>
      </c>
    </row>
    <row r="19" spans="2:20" ht="19.25" customHeight="1">
      <c r="B19" s="168"/>
      <c r="C19" s="169"/>
      <c r="D19" s="172" t="s">
        <v>98</v>
      </c>
      <c r="E19" s="172"/>
      <c r="F19" s="147" t="s">
        <v>133</v>
      </c>
      <c r="G19" s="147"/>
      <c r="H19" s="148"/>
      <c r="I19" s="149" t="s">
        <v>101</v>
      </c>
      <c r="J19" s="150"/>
      <c r="K19" s="176"/>
      <c r="L19" s="177"/>
      <c r="M19" s="178"/>
      <c r="R19" s="1" t="s">
        <v>36</v>
      </c>
      <c r="T19" s="1" t="s">
        <v>287</v>
      </c>
    </row>
    <row r="20" spans="2:20" ht="19.25" customHeight="1">
      <c r="B20" s="170"/>
      <c r="C20" s="171"/>
      <c r="D20" s="137" t="s">
        <v>99</v>
      </c>
      <c r="E20" s="138"/>
      <c r="F20" s="173"/>
      <c r="G20" s="174"/>
      <c r="H20" s="174"/>
      <c r="I20" s="174"/>
      <c r="J20" s="174"/>
      <c r="K20" s="174"/>
      <c r="L20" s="174"/>
      <c r="M20" s="175"/>
      <c r="R20" s="1" t="s">
        <v>37</v>
      </c>
    </row>
    <row r="21" spans="2:20" ht="30.5" customHeight="1">
      <c r="B21" s="179" t="s">
        <v>14</v>
      </c>
      <c r="C21" s="104" t="s">
        <v>271</v>
      </c>
      <c r="D21" s="180" t="s">
        <v>129</v>
      </c>
      <c r="E21" s="180"/>
      <c r="F21" s="180"/>
      <c r="G21" s="180"/>
      <c r="H21" s="142"/>
      <c r="I21" s="143"/>
      <c r="J21" s="143"/>
      <c r="K21" s="143"/>
      <c r="L21" s="143"/>
      <c r="M21" s="144"/>
      <c r="R21" s="1" t="s">
        <v>38</v>
      </c>
    </row>
    <row r="22" spans="2:20" ht="46" customHeight="1">
      <c r="B22" s="179"/>
      <c r="C22" s="44" t="s">
        <v>15</v>
      </c>
      <c r="D22" s="139"/>
      <c r="E22" s="139"/>
      <c r="F22" s="139"/>
      <c r="G22" s="139"/>
      <c r="H22" s="139"/>
      <c r="I22" s="139"/>
      <c r="J22" s="139"/>
      <c r="K22" s="139"/>
      <c r="L22" s="139"/>
      <c r="M22" s="139"/>
      <c r="R22" s="1" t="s">
        <v>130</v>
      </c>
    </row>
    <row r="23" spans="2:20" ht="25.75" customHeight="1">
      <c r="B23" s="179" t="s">
        <v>44</v>
      </c>
      <c r="C23" s="154" t="s">
        <v>238</v>
      </c>
      <c r="D23" s="154"/>
      <c r="E23" s="139"/>
      <c r="F23" s="139"/>
      <c r="G23" s="139"/>
      <c r="H23" s="139"/>
      <c r="I23" s="139"/>
      <c r="J23" s="139"/>
      <c r="K23" s="139"/>
      <c r="L23" s="139"/>
      <c r="M23" s="139"/>
      <c r="R23" s="1" t="s">
        <v>39</v>
      </c>
    </row>
    <row r="24" spans="2:20" ht="18" customHeight="1">
      <c r="B24" s="179"/>
      <c r="C24" s="154" t="s">
        <v>7</v>
      </c>
      <c r="D24" s="3" t="s">
        <v>8</v>
      </c>
      <c r="E24" s="37"/>
      <c r="F24" s="4" t="s">
        <v>3</v>
      </c>
      <c r="G24" s="37"/>
      <c r="H24" s="5" t="s">
        <v>1</v>
      </c>
      <c r="I24" s="5"/>
      <c r="J24" s="5"/>
      <c r="K24" s="5"/>
      <c r="L24" s="5"/>
      <c r="M24" s="23"/>
    </row>
    <row r="25" spans="2:20" ht="24" customHeight="1">
      <c r="B25" s="179"/>
      <c r="C25" s="154"/>
      <c r="D25" s="140"/>
      <c r="E25" s="140"/>
      <c r="F25" s="140"/>
      <c r="G25" s="140"/>
      <c r="H25" s="140"/>
      <c r="I25" s="140"/>
      <c r="J25" s="140"/>
      <c r="K25" s="140"/>
      <c r="L25" s="140"/>
      <c r="M25" s="140"/>
    </row>
    <row r="26" spans="2:20" ht="31.25" customHeight="1">
      <c r="B26" s="179"/>
      <c r="C26" s="9" t="s">
        <v>67</v>
      </c>
      <c r="D26" s="136"/>
      <c r="E26" s="136"/>
      <c r="F26" s="136"/>
      <c r="G26" s="136"/>
      <c r="H26" s="135" t="s">
        <v>17</v>
      </c>
      <c r="I26" s="135"/>
      <c r="J26" s="135"/>
      <c r="K26" s="136"/>
      <c r="L26" s="136"/>
      <c r="M26" s="136"/>
    </row>
    <row r="27" spans="2:20" ht="31.25" customHeight="1">
      <c r="B27" s="141" t="s">
        <v>241</v>
      </c>
      <c r="C27" s="9" t="s">
        <v>66</v>
      </c>
      <c r="D27" s="136"/>
      <c r="E27" s="136"/>
      <c r="F27" s="136"/>
      <c r="G27" s="136"/>
      <c r="H27" s="135" t="s">
        <v>69</v>
      </c>
      <c r="I27" s="135"/>
      <c r="J27" s="135"/>
      <c r="K27" s="136"/>
      <c r="L27" s="136"/>
      <c r="M27" s="136"/>
    </row>
    <row r="28" spans="2:20" ht="31.25" customHeight="1">
      <c r="B28" s="141"/>
      <c r="C28" s="9" t="s">
        <v>67</v>
      </c>
      <c r="D28" s="136"/>
      <c r="E28" s="136"/>
      <c r="F28" s="136"/>
      <c r="G28" s="136"/>
      <c r="H28" s="135" t="s">
        <v>70</v>
      </c>
      <c r="I28" s="135"/>
      <c r="J28" s="135"/>
      <c r="K28" s="136"/>
      <c r="L28" s="136"/>
      <c r="M28" s="136"/>
    </row>
    <row r="29" spans="2:20" ht="31.25" customHeight="1">
      <c r="B29" s="141"/>
      <c r="C29" s="9" t="s">
        <v>68</v>
      </c>
      <c r="D29" s="136"/>
      <c r="E29" s="136"/>
      <c r="F29" s="136"/>
      <c r="G29" s="136"/>
      <c r="H29" s="135" t="s">
        <v>17</v>
      </c>
      <c r="I29" s="135"/>
      <c r="J29" s="135"/>
      <c r="K29" s="136"/>
      <c r="L29" s="136"/>
      <c r="M29" s="136"/>
    </row>
    <row r="30" spans="2:20" ht="30" customHeight="1">
      <c r="B30" s="126" t="s">
        <v>43</v>
      </c>
      <c r="C30" s="126"/>
      <c r="D30" s="127" t="s">
        <v>129</v>
      </c>
      <c r="E30" s="127"/>
      <c r="F30" s="127"/>
      <c r="G30" s="127"/>
      <c r="H30" s="128"/>
      <c r="I30" s="128"/>
      <c r="J30" s="128"/>
      <c r="K30" s="128"/>
      <c r="L30" s="128"/>
      <c r="M30" s="128"/>
    </row>
    <row r="31" spans="2:20" ht="24.5" customHeight="1">
      <c r="B31" s="1" t="s">
        <v>61</v>
      </c>
      <c r="Q31" s="8"/>
    </row>
    <row r="32" spans="2:20" ht="30.5" customHeight="1">
      <c r="B32" s="55" t="s">
        <v>260</v>
      </c>
    </row>
    <row r="33" spans="2:13" ht="30.5" customHeight="1">
      <c r="B33" s="24" t="s">
        <v>132</v>
      </c>
      <c r="C33" s="5"/>
      <c r="D33" s="5"/>
      <c r="E33" s="5"/>
      <c r="F33" s="5"/>
      <c r="G33" s="5"/>
      <c r="H33" s="5"/>
      <c r="I33" s="5"/>
      <c r="J33" s="5"/>
      <c r="K33" s="5"/>
      <c r="L33" s="5"/>
      <c r="M33" s="23"/>
    </row>
    <row r="34" spans="2:13" ht="24.5" customHeight="1">
      <c r="B34" s="108" t="s">
        <v>133</v>
      </c>
      <c r="C34" s="54" t="s">
        <v>145</v>
      </c>
      <c r="D34" s="42"/>
      <c r="E34" s="42"/>
      <c r="F34" s="42"/>
      <c r="G34" s="42"/>
      <c r="H34" s="42"/>
      <c r="I34" s="42"/>
      <c r="J34" s="42"/>
      <c r="K34" s="42"/>
      <c r="L34" s="42"/>
      <c r="M34" s="25"/>
    </row>
    <row r="35" spans="2:13" ht="24.5" customHeight="1">
      <c r="B35" s="108" t="s">
        <v>133</v>
      </c>
      <c r="C35" s="54" t="s">
        <v>222</v>
      </c>
      <c r="D35" s="42"/>
      <c r="E35" s="42"/>
      <c r="F35" s="42"/>
      <c r="G35" s="42"/>
      <c r="H35" s="42"/>
      <c r="I35" s="42"/>
      <c r="J35" s="42"/>
      <c r="K35" s="42"/>
      <c r="L35" s="42"/>
      <c r="M35" s="25"/>
    </row>
    <row r="36" spans="2:13" ht="24.5" customHeight="1">
      <c r="B36" s="108" t="s">
        <v>133</v>
      </c>
      <c r="C36" s="54" t="s">
        <v>72</v>
      </c>
      <c r="D36" s="42"/>
      <c r="E36" s="42"/>
      <c r="F36" s="42"/>
      <c r="G36" s="42"/>
      <c r="H36" s="42"/>
      <c r="I36" s="42"/>
      <c r="J36" s="42"/>
      <c r="K36" s="42"/>
      <c r="L36" s="42"/>
      <c r="M36" s="25"/>
    </row>
    <row r="37" spans="2:13" ht="24.5" customHeight="1">
      <c r="B37" s="108" t="s">
        <v>133</v>
      </c>
      <c r="C37" s="26" t="s">
        <v>73</v>
      </c>
      <c r="D37" s="27"/>
      <c r="E37" s="27"/>
      <c r="F37" s="27"/>
      <c r="G37" s="27"/>
      <c r="H37" s="27"/>
      <c r="I37" s="27"/>
      <c r="J37" s="27"/>
      <c r="K37" s="27"/>
      <c r="L37" s="27"/>
      <c r="M37" s="28"/>
    </row>
    <row r="38" spans="2:13" ht="11" customHeight="1">
      <c r="B38" s="29"/>
      <c r="C38" s="29"/>
      <c r="D38" s="29"/>
      <c r="E38" s="29"/>
      <c r="F38" s="29"/>
      <c r="G38" s="29"/>
      <c r="H38" s="29"/>
      <c r="I38" s="29"/>
      <c r="J38" s="29"/>
      <c r="K38" s="29"/>
      <c r="L38" s="29"/>
      <c r="M38" s="30"/>
    </row>
    <row r="39" spans="2:13" ht="30.5" customHeight="1">
      <c r="B39" s="55" t="s">
        <v>261</v>
      </c>
    </row>
    <row r="40" spans="2:13" ht="52" customHeight="1">
      <c r="B40" s="117" t="s">
        <v>224</v>
      </c>
      <c r="C40" s="118"/>
      <c r="D40" s="118"/>
      <c r="E40" s="118"/>
      <c r="F40" s="118"/>
      <c r="G40" s="118"/>
      <c r="H40" s="118"/>
      <c r="I40" s="118"/>
      <c r="J40" s="118"/>
      <c r="K40" s="118"/>
      <c r="L40" s="118"/>
      <c r="M40" s="119"/>
    </row>
    <row r="41" spans="2:13" ht="60.5" customHeight="1">
      <c r="B41" s="129" t="s">
        <v>252</v>
      </c>
      <c r="C41" s="130"/>
      <c r="D41" s="130"/>
      <c r="E41" s="130"/>
      <c r="F41" s="130"/>
      <c r="G41" s="130"/>
      <c r="H41" s="130"/>
      <c r="I41" s="130"/>
      <c r="J41" s="130"/>
      <c r="K41" s="130"/>
      <c r="L41" s="130"/>
      <c r="M41" s="131"/>
    </row>
    <row r="42" spans="2:13" ht="30.5" customHeight="1">
      <c r="B42" s="132" t="s">
        <v>251</v>
      </c>
      <c r="C42" s="133"/>
      <c r="D42" s="133"/>
      <c r="E42" s="133"/>
      <c r="F42" s="133"/>
      <c r="G42" s="133"/>
      <c r="H42" s="133"/>
      <c r="I42" s="133"/>
      <c r="J42" s="133"/>
      <c r="K42" s="133"/>
      <c r="L42" s="133"/>
      <c r="M42" s="134"/>
    </row>
    <row r="43" spans="2:13" ht="30.5" customHeight="1">
      <c r="B43" s="123" t="s">
        <v>258</v>
      </c>
      <c r="C43" s="124"/>
      <c r="D43" s="124"/>
      <c r="E43" s="124"/>
      <c r="F43" s="124"/>
      <c r="G43" s="124"/>
      <c r="H43" s="124"/>
      <c r="I43" s="125"/>
      <c r="J43" s="120" t="s">
        <v>142</v>
      </c>
      <c r="K43" s="121"/>
      <c r="L43" s="122"/>
      <c r="M43" s="111" t="str">
        <f>IF(COUNTIF(B45,S4)+COUNTIF(B47:B50,S4)+COUNTIF(B52:B57,S4)+COUNTIF(B59:B61,S4)+COUNTIF(B63,S4)=0,"",COUNTIF(B45,S4)+COUNTIF(B47:B50,S4)+COUNTIF(B52:B57,S4)+COUNTIF(B59:B61,S4)+COUNTIF(B63,S4))</f>
        <v/>
      </c>
    </row>
    <row r="44" spans="2:13" ht="21.65" customHeight="1">
      <c r="B44" s="103" t="s">
        <v>149</v>
      </c>
      <c r="C44" s="42"/>
      <c r="D44" s="42"/>
      <c r="E44" s="42"/>
      <c r="F44" s="42"/>
      <c r="G44" s="42"/>
      <c r="H44" s="42"/>
      <c r="I44" s="42"/>
      <c r="J44" s="5"/>
      <c r="K44" s="5"/>
      <c r="L44" s="5"/>
      <c r="M44" s="23"/>
    </row>
    <row r="45" spans="2:13" ht="21.65" customHeight="1">
      <c r="B45" s="110" t="s">
        <v>133</v>
      </c>
      <c r="C45" s="164" t="s">
        <v>157</v>
      </c>
      <c r="D45" s="164"/>
      <c r="E45" s="164"/>
      <c r="F45" s="164"/>
      <c r="G45" s="164"/>
      <c r="H45" s="164"/>
      <c r="I45" s="164"/>
      <c r="J45" s="164"/>
      <c r="K45" s="164"/>
      <c r="L45" s="164"/>
      <c r="M45" s="165"/>
    </row>
    <row r="46" spans="2:13" ht="21.65" customHeight="1">
      <c r="B46" s="181" t="s">
        <v>150</v>
      </c>
      <c r="C46" s="182"/>
      <c r="D46" s="182"/>
      <c r="E46" s="182"/>
      <c r="F46" s="182"/>
      <c r="G46" s="182"/>
      <c r="H46" s="182"/>
      <c r="I46" s="182"/>
      <c r="J46" s="182"/>
      <c r="K46" s="182"/>
      <c r="L46" s="182"/>
      <c r="M46" s="183"/>
    </row>
    <row r="47" spans="2:13" ht="21.65" customHeight="1">
      <c r="B47" s="107" t="s">
        <v>133</v>
      </c>
      <c r="C47" s="164" t="s">
        <v>158</v>
      </c>
      <c r="D47" s="164"/>
      <c r="E47" s="164"/>
      <c r="F47" s="164"/>
      <c r="G47" s="164"/>
      <c r="H47" s="164"/>
      <c r="I47" s="164"/>
      <c r="J47" s="164"/>
      <c r="K47" s="164"/>
      <c r="L47" s="164"/>
      <c r="M47" s="165"/>
    </row>
    <row r="48" spans="2:13" ht="21.65" customHeight="1">
      <c r="B48" s="107" t="s">
        <v>133</v>
      </c>
      <c r="C48" s="164" t="s">
        <v>159</v>
      </c>
      <c r="D48" s="164"/>
      <c r="E48" s="164"/>
      <c r="F48" s="164"/>
      <c r="G48" s="164"/>
      <c r="H48" s="164"/>
      <c r="I48" s="164"/>
      <c r="J48" s="164"/>
      <c r="K48" s="164"/>
      <c r="L48" s="164"/>
      <c r="M48" s="165"/>
    </row>
    <row r="49" spans="2:13" ht="21.65" customHeight="1">
      <c r="B49" s="107" t="s">
        <v>133</v>
      </c>
      <c r="C49" s="188" t="s">
        <v>160</v>
      </c>
      <c r="D49" s="188"/>
      <c r="E49" s="188"/>
      <c r="F49" s="188"/>
      <c r="G49" s="188"/>
      <c r="H49" s="188"/>
      <c r="I49" s="188"/>
      <c r="J49" s="188"/>
      <c r="K49" s="188"/>
      <c r="L49" s="188"/>
      <c r="M49" s="189"/>
    </row>
    <row r="50" spans="2:13" ht="21.65" customHeight="1">
      <c r="B50" s="107" t="s">
        <v>133</v>
      </c>
      <c r="C50" s="124" t="s">
        <v>153</v>
      </c>
      <c r="D50" s="124"/>
      <c r="E50" s="124"/>
      <c r="F50" s="124"/>
      <c r="G50" s="124"/>
      <c r="H50" s="124"/>
      <c r="I50" s="124"/>
      <c r="J50" s="124"/>
      <c r="K50" s="124"/>
      <c r="L50" s="124"/>
      <c r="M50" s="125"/>
    </row>
    <row r="51" spans="2:13" ht="21.65" customHeight="1">
      <c r="B51" s="184" t="s">
        <v>151</v>
      </c>
      <c r="C51" s="185"/>
      <c r="D51" s="185"/>
      <c r="E51" s="185"/>
      <c r="F51" s="185"/>
      <c r="G51" s="185"/>
      <c r="H51" s="185"/>
      <c r="I51" s="185"/>
      <c r="J51" s="185"/>
      <c r="K51" s="185"/>
      <c r="L51" s="185"/>
      <c r="M51" s="186"/>
    </row>
    <row r="52" spans="2:13" ht="21.65" customHeight="1">
      <c r="B52" s="107" t="s">
        <v>133</v>
      </c>
      <c r="C52" s="164" t="s">
        <v>161</v>
      </c>
      <c r="D52" s="164"/>
      <c r="E52" s="164"/>
      <c r="F52" s="164"/>
      <c r="G52" s="164"/>
      <c r="H52" s="164"/>
      <c r="I52" s="164"/>
      <c r="J52" s="164"/>
      <c r="K52" s="164"/>
      <c r="L52" s="164"/>
      <c r="M52" s="165"/>
    </row>
    <row r="53" spans="2:13" ht="21.65" customHeight="1">
      <c r="B53" s="107" t="s">
        <v>133</v>
      </c>
      <c r="C53" s="133" t="s">
        <v>154</v>
      </c>
      <c r="D53" s="133"/>
      <c r="E53" s="133"/>
      <c r="F53" s="133"/>
      <c r="G53" s="133"/>
      <c r="H53" s="133"/>
      <c r="I53" s="133"/>
      <c r="J53" s="133"/>
      <c r="K53" s="133"/>
      <c r="L53" s="133"/>
      <c r="M53" s="134"/>
    </row>
    <row r="54" spans="2:13" ht="21.65" customHeight="1">
      <c r="B54" s="107" t="s">
        <v>133</v>
      </c>
      <c r="C54" s="133" t="s">
        <v>155</v>
      </c>
      <c r="D54" s="133"/>
      <c r="E54" s="133"/>
      <c r="F54" s="133"/>
      <c r="G54" s="133"/>
      <c r="H54" s="133"/>
      <c r="I54" s="133"/>
      <c r="J54" s="133"/>
      <c r="K54" s="133"/>
      <c r="L54" s="133"/>
      <c r="M54" s="134"/>
    </row>
    <row r="55" spans="2:13" ht="21.65" customHeight="1">
      <c r="B55" s="107" t="s">
        <v>133</v>
      </c>
      <c r="C55" s="190" t="s">
        <v>162</v>
      </c>
      <c r="D55" s="190"/>
      <c r="E55" s="190"/>
      <c r="F55" s="190"/>
      <c r="G55" s="190"/>
      <c r="H55" s="190"/>
      <c r="I55" s="190"/>
      <c r="J55" s="190"/>
      <c r="K55" s="190"/>
      <c r="L55" s="190"/>
      <c r="M55" s="191"/>
    </row>
    <row r="56" spans="2:13" ht="21.65" customHeight="1">
      <c r="B56" s="107" t="s">
        <v>133</v>
      </c>
      <c r="C56" s="190" t="s">
        <v>163</v>
      </c>
      <c r="D56" s="190"/>
      <c r="E56" s="190"/>
      <c r="F56" s="190"/>
      <c r="G56" s="190"/>
      <c r="H56" s="190"/>
      <c r="I56" s="190"/>
      <c r="J56" s="190"/>
      <c r="K56" s="190"/>
      <c r="L56" s="190"/>
      <c r="M56" s="191"/>
    </row>
    <row r="57" spans="2:13" ht="21.65" customHeight="1">
      <c r="B57" s="107" t="s">
        <v>133</v>
      </c>
      <c r="C57" s="185" t="s">
        <v>253</v>
      </c>
      <c r="D57" s="185"/>
      <c r="E57" s="185"/>
      <c r="F57" s="185"/>
      <c r="G57" s="185"/>
      <c r="H57" s="185"/>
      <c r="I57" s="185"/>
      <c r="J57" s="185"/>
      <c r="K57" s="185"/>
      <c r="L57" s="185"/>
      <c r="M57" s="186"/>
    </row>
    <row r="58" spans="2:13" ht="21.65" customHeight="1">
      <c r="B58" s="181" t="s">
        <v>152</v>
      </c>
      <c r="C58" s="182"/>
      <c r="D58" s="182"/>
      <c r="E58" s="182"/>
      <c r="F58" s="182"/>
      <c r="G58" s="182"/>
      <c r="H58" s="182"/>
      <c r="I58" s="182"/>
      <c r="J58" s="182"/>
      <c r="K58" s="182"/>
      <c r="L58" s="182"/>
      <c r="M58" s="183"/>
    </row>
    <row r="59" spans="2:13" ht="21.65" customHeight="1">
      <c r="B59" s="107" t="s">
        <v>133</v>
      </c>
      <c r="C59" s="162" t="s">
        <v>254</v>
      </c>
      <c r="D59" s="162"/>
      <c r="E59" s="162"/>
      <c r="F59" s="162"/>
      <c r="G59" s="162"/>
      <c r="H59" s="162"/>
      <c r="I59" s="162"/>
      <c r="J59" s="162"/>
      <c r="K59" s="162"/>
      <c r="L59" s="162"/>
      <c r="M59" s="163"/>
    </row>
    <row r="60" spans="2:13" ht="21.65" customHeight="1">
      <c r="B60" s="107" t="s">
        <v>133</v>
      </c>
      <c r="C60" s="190" t="s">
        <v>255</v>
      </c>
      <c r="D60" s="190"/>
      <c r="E60" s="190"/>
      <c r="F60" s="190"/>
      <c r="G60" s="190"/>
      <c r="H60" s="190"/>
      <c r="I60" s="190"/>
      <c r="J60" s="190"/>
      <c r="K60" s="190"/>
      <c r="L60" s="190"/>
      <c r="M60" s="191"/>
    </row>
    <row r="61" spans="2:13" ht="21.65" customHeight="1">
      <c r="B61" s="107" t="s">
        <v>133</v>
      </c>
      <c r="C61" s="193" t="s">
        <v>256</v>
      </c>
      <c r="D61" s="193"/>
      <c r="E61" s="193"/>
      <c r="F61" s="193"/>
      <c r="G61" s="193"/>
      <c r="H61" s="193"/>
      <c r="I61" s="193"/>
      <c r="J61" s="193"/>
      <c r="K61" s="193"/>
      <c r="L61" s="193"/>
      <c r="M61" s="194"/>
    </row>
    <row r="62" spans="2:13" ht="21.65" customHeight="1">
      <c r="B62" s="184" t="s">
        <v>236</v>
      </c>
      <c r="C62" s="185"/>
      <c r="D62" s="185"/>
      <c r="E62" s="185"/>
      <c r="F62" s="185"/>
      <c r="G62" s="185"/>
      <c r="H62" s="185"/>
      <c r="I62" s="185"/>
      <c r="J62" s="185"/>
      <c r="K62" s="185"/>
      <c r="L62" s="185"/>
      <c r="M62" s="186"/>
    </row>
    <row r="63" spans="2:13" ht="21.65" customHeight="1">
      <c r="B63" s="107" t="s">
        <v>133</v>
      </c>
      <c r="C63" s="195" t="s">
        <v>156</v>
      </c>
      <c r="D63" s="195"/>
      <c r="E63" s="195"/>
      <c r="F63" s="195"/>
      <c r="G63" s="195"/>
      <c r="H63" s="195"/>
      <c r="I63" s="195"/>
      <c r="J63" s="195"/>
      <c r="K63" s="195"/>
      <c r="L63" s="195"/>
      <c r="M63" s="196"/>
    </row>
    <row r="64" spans="2:13" ht="30" customHeight="1">
      <c r="B64" s="185"/>
      <c r="C64" s="185"/>
      <c r="D64" s="185"/>
      <c r="E64" s="185"/>
      <c r="F64" s="185"/>
      <c r="G64" s="185"/>
      <c r="H64" s="185"/>
      <c r="I64" s="185"/>
      <c r="J64" s="185"/>
      <c r="K64" s="185"/>
      <c r="L64" s="185"/>
      <c r="M64" s="185"/>
    </row>
    <row r="65" spans="2:13" ht="30" customHeight="1">
      <c r="B65" s="185" t="s">
        <v>262</v>
      </c>
      <c r="C65" s="185"/>
      <c r="D65" s="185"/>
      <c r="E65" s="185"/>
      <c r="F65" s="185"/>
      <c r="G65" s="185"/>
      <c r="H65" s="185"/>
      <c r="I65" s="185"/>
      <c r="J65" s="185"/>
      <c r="K65" s="185"/>
      <c r="L65" s="185"/>
      <c r="M65" s="185"/>
    </row>
    <row r="66" spans="2:13" ht="72.5" customHeight="1">
      <c r="B66" s="187"/>
      <c r="C66" s="187"/>
      <c r="D66" s="187"/>
      <c r="E66" s="187"/>
      <c r="F66" s="187"/>
      <c r="G66" s="187"/>
      <c r="H66" s="187"/>
      <c r="I66" s="187"/>
      <c r="J66" s="187"/>
      <c r="K66" s="187"/>
      <c r="L66" s="187"/>
      <c r="M66" s="187"/>
    </row>
    <row r="67" spans="2:13" ht="30" customHeight="1">
      <c r="B67" s="192"/>
      <c r="C67" s="192"/>
      <c r="D67" s="192"/>
      <c r="E67" s="192"/>
      <c r="F67" s="192"/>
      <c r="G67" s="192"/>
      <c r="H67" s="192"/>
      <c r="I67" s="192"/>
      <c r="J67" s="192"/>
      <c r="K67" s="192"/>
      <c r="L67" s="192"/>
      <c r="M67" s="192"/>
    </row>
    <row r="68" spans="2:13" ht="30" customHeight="1">
      <c r="B68" s="41" t="s">
        <v>263</v>
      </c>
      <c r="C68" s="42"/>
      <c r="D68" s="42"/>
      <c r="E68" s="42"/>
      <c r="F68" s="42"/>
      <c r="G68" s="42"/>
      <c r="H68" s="42"/>
      <c r="I68" s="42"/>
      <c r="J68" s="42"/>
      <c r="K68" s="42"/>
      <c r="L68" s="42"/>
      <c r="M68" s="42"/>
    </row>
    <row r="69" spans="2:13" ht="102.65" customHeight="1">
      <c r="B69" s="187"/>
      <c r="C69" s="187"/>
      <c r="D69" s="187"/>
      <c r="E69" s="187"/>
      <c r="F69" s="187"/>
      <c r="G69" s="187"/>
      <c r="H69" s="187"/>
      <c r="I69" s="187"/>
      <c r="J69" s="187"/>
      <c r="K69" s="187"/>
      <c r="L69" s="187"/>
      <c r="M69" s="187"/>
    </row>
    <row r="70" spans="2:13" ht="40" customHeight="1"/>
  </sheetData>
  <sheetProtection selectLockedCells="1"/>
  <mergeCells count="89">
    <mergeCell ref="C45:M45"/>
    <mergeCell ref="B69:M69"/>
    <mergeCell ref="C49:M49"/>
    <mergeCell ref="C56:M56"/>
    <mergeCell ref="C60:M60"/>
    <mergeCell ref="B65:M65"/>
    <mergeCell ref="B64:M64"/>
    <mergeCell ref="B66:M66"/>
    <mergeCell ref="B67:M67"/>
    <mergeCell ref="C55:M55"/>
    <mergeCell ref="C54:M54"/>
    <mergeCell ref="C53:M53"/>
    <mergeCell ref="C52:M52"/>
    <mergeCell ref="C61:M61"/>
    <mergeCell ref="C63:M63"/>
    <mergeCell ref="B62:M62"/>
    <mergeCell ref="B46:M46"/>
    <mergeCell ref="B51:M51"/>
    <mergeCell ref="B58:M58"/>
    <mergeCell ref="C48:M48"/>
    <mergeCell ref="C50:M50"/>
    <mergeCell ref="C57:M57"/>
    <mergeCell ref="C59:M59"/>
    <mergeCell ref="C47:M47"/>
    <mergeCell ref="K27:M27"/>
    <mergeCell ref="B18:C20"/>
    <mergeCell ref="D18:E18"/>
    <mergeCell ref="D19:E19"/>
    <mergeCell ref="F20:M20"/>
    <mergeCell ref="I19:J19"/>
    <mergeCell ref="K18:M18"/>
    <mergeCell ref="K19:M19"/>
    <mergeCell ref="B21:B22"/>
    <mergeCell ref="D21:G21"/>
    <mergeCell ref="B23:B26"/>
    <mergeCell ref="C23:D23"/>
    <mergeCell ref="E23:M23"/>
    <mergeCell ref="C24:C25"/>
    <mergeCell ref="B5:M5"/>
    <mergeCell ref="D12:M12"/>
    <mergeCell ref="J13:K13"/>
    <mergeCell ref="B8:C8"/>
    <mergeCell ref="B9:C9"/>
    <mergeCell ref="B10:C11"/>
    <mergeCell ref="D8:M8"/>
    <mergeCell ref="D9:M9"/>
    <mergeCell ref="D11:M11"/>
    <mergeCell ref="B15:C15"/>
    <mergeCell ref="D14:K14"/>
    <mergeCell ref="B12:B14"/>
    <mergeCell ref="B16:C16"/>
    <mergeCell ref="D16:M16"/>
    <mergeCell ref="G15:H15"/>
    <mergeCell ref="D15:E15"/>
    <mergeCell ref="I15:J15"/>
    <mergeCell ref="L13:M15"/>
    <mergeCell ref="D13:E13"/>
    <mergeCell ref="G13:H13"/>
    <mergeCell ref="H21:M21"/>
    <mergeCell ref="F18:H18"/>
    <mergeCell ref="F19:H19"/>
    <mergeCell ref="I18:J18"/>
    <mergeCell ref="E17:F17"/>
    <mergeCell ref="H17:J17"/>
    <mergeCell ref="L17:M17"/>
    <mergeCell ref="H28:J28"/>
    <mergeCell ref="H29:J29"/>
    <mergeCell ref="K28:M28"/>
    <mergeCell ref="K29:M29"/>
    <mergeCell ref="B17:C17"/>
    <mergeCell ref="D20:E20"/>
    <mergeCell ref="D22:M22"/>
    <mergeCell ref="D25:M25"/>
    <mergeCell ref="B27:B29"/>
    <mergeCell ref="D27:G27"/>
    <mergeCell ref="D28:G28"/>
    <mergeCell ref="D29:G29"/>
    <mergeCell ref="H27:J27"/>
    <mergeCell ref="D26:G26"/>
    <mergeCell ref="H26:J26"/>
    <mergeCell ref="K26:M26"/>
    <mergeCell ref="B40:M40"/>
    <mergeCell ref="J43:L43"/>
    <mergeCell ref="B43:I43"/>
    <mergeCell ref="B30:C30"/>
    <mergeCell ref="D30:G30"/>
    <mergeCell ref="H30:M30"/>
    <mergeCell ref="B41:M41"/>
    <mergeCell ref="B42:M42"/>
  </mergeCells>
  <phoneticPr fontId="4"/>
  <dataValidations count="6">
    <dataValidation type="list" allowBlank="1" showInputMessage="1" showErrorMessage="1" sqref="M38" xr:uid="{A1C743FF-3EED-47E4-9FDF-6C222FE39BF5}">
      <formula1>$O$4:$O$5</formula1>
    </dataValidation>
    <dataValidation type="list" allowBlank="1" showInputMessage="1" showErrorMessage="1" sqref="F19:H19" xr:uid="{ECB1275E-933F-495F-A92A-8BC8F966090B}">
      <formula1>$P$3:$P$5</formula1>
    </dataValidation>
    <dataValidation type="list" allowBlank="1" showInputMessage="1" showErrorMessage="1" sqref="H17 L17 E17" xr:uid="{D60FBC8B-CEEA-441D-B9CB-24B224AF1676}">
      <formula1>$T$3:$T$6</formula1>
    </dataValidation>
    <dataValidation type="list" allowBlank="1" showInputMessage="1" showErrorMessage="1" sqref="D21:G21" xr:uid="{3D63EA9F-5626-4917-9DEA-E3F9511AF8CA}">
      <formula1>$R$3:$R$23</formula1>
    </dataValidation>
    <dataValidation type="list" allowBlank="1" showInputMessage="1" showErrorMessage="1" sqref="D17 G17 K17 B34:B37 B45 B63 B47:B50 B52:B57 B59:B61" xr:uid="{BB1C8118-04ED-4999-98F5-C18A6EB70CF8}">
      <formula1>$S$3:$S$4</formula1>
    </dataValidation>
    <dataValidation type="list" allowBlank="1" showInputMessage="1" showErrorMessage="1" sqref="D30:G30" xr:uid="{9B0D80F3-B42F-4886-B021-9E57C3B53258}">
      <formula1>$T$3:$T$19</formula1>
    </dataValidation>
  </dataValidations>
  <pageMargins left="0.7" right="0.7" top="0.75" bottom="0.75" header="0.3" footer="0.3"/>
  <pageSetup paperSize="9" scale="84" fitToHeight="0" orientation="portrait" r:id="rId1"/>
  <rowBreaks count="2" manualBreakCount="2">
    <brk id="31" min="1" max="12" man="1"/>
    <brk id="63" min="1"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BDB0-B101-48EF-B154-AD686B7AA276}">
  <sheetPr>
    <tabColor theme="7"/>
  </sheetPr>
  <dimension ref="B1:S96"/>
  <sheetViews>
    <sheetView view="pageBreakPreview" topLeftCell="A50" zoomScale="55" zoomScaleNormal="55" zoomScaleSheetLayoutView="55" workbookViewId="0">
      <selection activeCell="D58" sqref="D58:M58"/>
    </sheetView>
  </sheetViews>
  <sheetFormatPr defaultColWidth="8.69921875" defaultRowHeight="14"/>
  <cols>
    <col min="1" max="1" width="8.69921875" style="1"/>
    <col min="2" max="2" width="14.19921875" style="1" customWidth="1"/>
    <col min="3" max="3" width="12.19921875" style="1" customWidth="1"/>
    <col min="4" max="4" width="10.69921875" style="1" customWidth="1"/>
    <col min="5" max="5" width="8.69921875" style="1"/>
    <col min="6" max="6" width="4.19921875" style="1" customWidth="1"/>
    <col min="7" max="7" width="10.69921875" style="1" customWidth="1"/>
    <col min="8" max="8" width="4.09765625" style="1" customWidth="1"/>
    <col min="9" max="9" width="4.19921875" style="1" customWidth="1"/>
    <col min="10" max="10" width="10.69921875" style="1" customWidth="1"/>
    <col min="11" max="11" width="8.69921875" style="1"/>
    <col min="12" max="12" width="11.69921875" style="1" customWidth="1"/>
    <col min="13" max="13" width="21.19921875" style="1" customWidth="1"/>
    <col min="14" max="16" width="8.69921875" style="1"/>
    <col min="17" max="17" width="140.09765625" style="1" bestFit="1" customWidth="1"/>
    <col min="18" max="16384" width="8.69921875" style="1"/>
  </cols>
  <sheetData>
    <row r="1" spans="2:19" ht="30" customHeight="1">
      <c r="B1" s="2"/>
      <c r="O1" s="1" t="s">
        <v>133</v>
      </c>
      <c r="P1" s="1" t="s">
        <v>133</v>
      </c>
      <c r="Q1" s="1" t="s">
        <v>129</v>
      </c>
      <c r="R1" s="1" t="s">
        <v>133</v>
      </c>
      <c r="S1" s="1" t="s">
        <v>129</v>
      </c>
    </row>
    <row r="2" spans="2:19" ht="19.25" customHeight="1">
      <c r="O2" s="1" t="s">
        <v>18</v>
      </c>
      <c r="P2" s="1" t="s">
        <v>41</v>
      </c>
      <c r="Q2" s="1" t="s">
        <v>226</v>
      </c>
      <c r="R2" s="1" t="s">
        <v>40</v>
      </c>
      <c r="S2" s="1" t="s">
        <v>272</v>
      </c>
    </row>
    <row r="3" spans="2:19" ht="30" customHeight="1">
      <c r="B3" s="242" t="s">
        <v>264</v>
      </c>
      <c r="C3" s="242"/>
      <c r="D3" s="242"/>
      <c r="E3" s="242"/>
      <c r="F3" s="242"/>
      <c r="G3" s="242"/>
      <c r="H3" s="242"/>
      <c r="I3" s="242"/>
      <c r="J3" s="242"/>
      <c r="K3" s="242"/>
      <c r="L3" s="242"/>
      <c r="M3" s="242"/>
      <c r="O3" s="1" t="s">
        <v>19</v>
      </c>
      <c r="Q3" s="1" t="s">
        <v>20</v>
      </c>
      <c r="S3" s="1" t="s">
        <v>273</v>
      </c>
    </row>
    <row r="4" spans="2:19" ht="26" customHeight="1">
      <c r="B4" s="2"/>
      <c r="Q4" s="1" t="s">
        <v>21</v>
      </c>
      <c r="S4" s="1" t="s">
        <v>274</v>
      </c>
    </row>
    <row r="5" spans="2:19" ht="37" customHeight="1">
      <c r="B5" s="206" t="s">
        <v>16</v>
      </c>
      <c r="C5" s="207"/>
      <c r="D5" s="107" t="s">
        <v>133</v>
      </c>
      <c r="E5" s="247" t="s">
        <v>175</v>
      </c>
      <c r="F5" s="248"/>
      <c r="G5" s="248"/>
      <c r="H5" s="248"/>
      <c r="I5" s="248"/>
      <c r="J5" s="249"/>
      <c r="K5" s="250" t="s">
        <v>129</v>
      </c>
      <c r="L5" s="251"/>
      <c r="M5" s="252"/>
      <c r="Q5" s="1" t="s">
        <v>74</v>
      </c>
      <c r="S5" s="1" t="s">
        <v>275</v>
      </c>
    </row>
    <row r="6" spans="2:19" ht="30" customHeight="1">
      <c r="B6" s="225" t="s">
        <v>176</v>
      </c>
      <c r="C6" s="192"/>
      <c r="D6" s="192"/>
      <c r="E6" s="192"/>
      <c r="F6" s="192"/>
      <c r="G6" s="192"/>
      <c r="H6" s="192"/>
      <c r="I6" s="192"/>
      <c r="J6" s="234"/>
      <c r="K6" s="234"/>
      <c r="L6" s="234"/>
      <c r="M6" s="235"/>
      <c r="Q6" s="1" t="s">
        <v>75</v>
      </c>
      <c r="S6" s="1" t="s">
        <v>276</v>
      </c>
    </row>
    <row r="7" spans="2:19" ht="30" customHeight="1">
      <c r="B7" s="197" t="s">
        <v>174</v>
      </c>
      <c r="C7" s="198"/>
      <c r="D7" s="198"/>
      <c r="E7" s="198"/>
      <c r="F7" s="198"/>
      <c r="G7" s="198"/>
      <c r="H7" s="198"/>
      <c r="I7" s="199"/>
      <c r="J7" s="120" t="s">
        <v>142</v>
      </c>
      <c r="K7" s="121"/>
      <c r="L7" s="122"/>
      <c r="M7" s="111" t="str">
        <f>IF(COUNTIF(B9,R2)+COUNTIF(B11:B14,R2)+COUNTIF(B16:B21,R2)+COUNTIF(B23:B25,R2)+COUNTIF(B27,R2)=0,"",COUNTIF(B9,R2)+COUNTIF(B11:B14,R2)+COUNTIF(B16:B21,R2)+COUNTIF(B23:B25,R2)+COUNTIF(B27,R2))</f>
        <v/>
      </c>
      <c r="Q7" s="1" t="s">
        <v>76</v>
      </c>
      <c r="S7" s="1" t="s">
        <v>277</v>
      </c>
    </row>
    <row r="8" spans="2:19" ht="29.5" customHeight="1">
      <c r="B8" s="230" t="s">
        <v>172</v>
      </c>
      <c r="C8" s="236"/>
      <c r="D8" s="236"/>
      <c r="E8" s="236"/>
      <c r="F8" s="236"/>
      <c r="G8" s="236"/>
      <c r="H8" s="236"/>
      <c r="I8" s="236"/>
      <c r="J8" s="253"/>
      <c r="K8" s="253"/>
      <c r="L8" s="253"/>
      <c r="M8" s="254"/>
      <c r="Q8" s="1" t="s">
        <v>77</v>
      </c>
      <c r="S8" s="1" t="s">
        <v>278</v>
      </c>
    </row>
    <row r="9" spans="2:19" ht="30" customHeight="1">
      <c r="B9" s="109" t="s">
        <v>133</v>
      </c>
      <c r="C9" s="164" t="s">
        <v>177</v>
      </c>
      <c r="D9" s="164"/>
      <c r="E9" s="164"/>
      <c r="F9" s="164"/>
      <c r="G9" s="164"/>
      <c r="H9" s="164"/>
      <c r="I9" s="164"/>
      <c r="J9" s="164"/>
      <c r="K9" s="164"/>
      <c r="L9" s="164"/>
      <c r="M9" s="165"/>
      <c r="Q9" s="1" t="s">
        <v>164</v>
      </c>
      <c r="S9" s="1" t="s">
        <v>279</v>
      </c>
    </row>
    <row r="10" spans="2:19" ht="30" customHeight="1">
      <c r="B10" s="230" t="s">
        <v>169</v>
      </c>
      <c r="C10" s="231"/>
      <c r="D10" s="231"/>
      <c r="E10" s="231"/>
      <c r="F10" s="231"/>
      <c r="G10" s="231"/>
      <c r="H10" s="231"/>
      <c r="I10" s="231"/>
      <c r="J10" s="231"/>
      <c r="K10" s="231"/>
      <c r="L10" s="231"/>
      <c r="M10" s="232"/>
      <c r="Q10" s="1" t="s">
        <v>78</v>
      </c>
      <c r="S10" s="1" t="s">
        <v>280</v>
      </c>
    </row>
    <row r="11" spans="2:19" ht="30" customHeight="1">
      <c r="B11" s="109" t="s">
        <v>133</v>
      </c>
      <c r="C11" s="164" t="s">
        <v>158</v>
      </c>
      <c r="D11" s="164"/>
      <c r="E11" s="164"/>
      <c r="F11" s="164"/>
      <c r="G11" s="164"/>
      <c r="H11" s="164"/>
      <c r="I11" s="164"/>
      <c r="J11" s="164"/>
      <c r="K11" s="164"/>
      <c r="L11" s="164"/>
      <c r="M11" s="165"/>
      <c r="Q11" s="1" t="s">
        <v>79</v>
      </c>
      <c r="S11" s="1" t="s">
        <v>282</v>
      </c>
    </row>
    <row r="12" spans="2:19" ht="30" customHeight="1">
      <c r="B12" s="109" t="s">
        <v>133</v>
      </c>
      <c r="C12" s="164" t="s">
        <v>159</v>
      </c>
      <c r="D12" s="164"/>
      <c r="E12" s="164"/>
      <c r="F12" s="164"/>
      <c r="G12" s="164"/>
      <c r="H12" s="164"/>
      <c r="I12" s="164"/>
      <c r="J12" s="164"/>
      <c r="K12" s="164"/>
      <c r="L12" s="164"/>
      <c r="M12" s="165"/>
      <c r="Q12" s="1" t="s">
        <v>165</v>
      </c>
      <c r="S12" s="1" t="s">
        <v>281</v>
      </c>
    </row>
    <row r="13" spans="2:19" ht="30" customHeight="1">
      <c r="B13" s="109" t="s">
        <v>133</v>
      </c>
      <c r="C13" s="188" t="s">
        <v>160</v>
      </c>
      <c r="D13" s="188"/>
      <c r="E13" s="188"/>
      <c r="F13" s="188"/>
      <c r="G13" s="188"/>
      <c r="H13" s="188"/>
      <c r="I13" s="188"/>
      <c r="J13" s="188"/>
      <c r="K13" s="188"/>
      <c r="L13" s="188"/>
      <c r="M13" s="189"/>
      <c r="Q13" s="1" t="s">
        <v>166</v>
      </c>
      <c r="S13" s="1" t="s">
        <v>283</v>
      </c>
    </row>
    <row r="14" spans="2:19" ht="30" customHeight="1">
      <c r="B14" s="109" t="s">
        <v>133</v>
      </c>
      <c r="C14" s="245" t="s">
        <v>153</v>
      </c>
      <c r="D14" s="245"/>
      <c r="E14" s="245"/>
      <c r="F14" s="245"/>
      <c r="G14" s="245"/>
      <c r="H14" s="245"/>
      <c r="I14" s="245"/>
      <c r="J14" s="245"/>
      <c r="K14" s="245"/>
      <c r="L14" s="245"/>
      <c r="M14" s="246"/>
      <c r="Q14" s="1" t="s">
        <v>167</v>
      </c>
      <c r="S14" s="1" t="s">
        <v>284</v>
      </c>
    </row>
    <row r="15" spans="2:19" ht="30" customHeight="1">
      <c r="B15" s="230" t="s">
        <v>170</v>
      </c>
      <c r="C15" s="236"/>
      <c r="D15" s="236"/>
      <c r="E15" s="236"/>
      <c r="F15" s="236"/>
      <c r="G15" s="236"/>
      <c r="H15" s="236"/>
      <c r="I15" s="236"/>
      <c r="J15" s="236"/>
      <c r="K15" s="236"/>
      <c r="L15" s="236"/>
      <c r="M15" s="237"/>
      <c r="Q15" s="1" t="s">
        <v>168</v>
      </c>
      <c r="S15" s="1" t="s">
        <v>285</v>
      </c>
    </row>
    <row r="16" spans="2:19" ht="30" customHeight="1">
      <c r="B16" s="109" t="s">
        <v>133</v>
      </c>
      <c r="C16" s="164" t="s">
        <v>161</v>
      </c>
      <c r="D16" s="164"/>
      <c r="E16" s="164"/>
      <c r="F16" s="164"/>
      <c r="G16" s="164"/>
      <c r="H16" s="164"/>
      <c r="I16" s="164"/>
      <c r="J16" s="164"/>
      <c r="K16" s="164"/>
      <c r="L16" s="164"/>
      <c r="M16" s="165"/>
      <c r="Q16" s="1" t="s">
        <v>80</v>
      </c>
      <c r="S16" s="1" t="s">
        <v>286</v>
      </c>
    </row>
    <row r="17" spans="2:19" ht="30.5" customHeight="1">
      <c r="B17" s="109" t="s">
        <v>133</v>
      </c>
      <c r="C17" s="162" t="s">
        <v>154</v>
      </c>
      <c r="D17" s="162"/>
      <c r="E17" s="162"/>
      <c r="F17" s="162"/>
      <c r="G17" s="162"/>
      <c r="H17" s="162"/>
      <c r="I17" s="162"/>
      <c r="J17" s="162"/>
      <c r="K17" s="162"/>
      <c r="L17" s="162"/>
      <c r="M17" s="163"/>
      <c r="S17" s="1" t="s">
        <v>287</v>
      </c>
    </row>
    <row r="18" spans="2:19" ht="30.5" customHeight="1">
      <c r="B18" s="109" t="s">
        <v>133</v>
      </c>
      <c r="C18" s="162" t="s">
        <v>225</v>
      </c>
      <c r="D18" s="162"/>
      <c r="E18" s="162"/>
      <c r="F18" s="162"/>
      <c r="G18" s="162"/>
      <c r="H18" s="162"/>
      <c r="I18" s="162"/>
      <c r="J18" s="162"/>
      <c r="K18" s="162"/>
      <c r="L18" s="162"/>
      <c r="M18" s="163"/>
      <c r="S18" s="1" t="s">
        <v>288</v>
      </c>
    </row>
    <row r="19" spans="2:19" ht="31" customHeight="1">
      <c r="B19" s="109" t="s">
        <v>133</v>
      </c>
      <c r="C19" s="188" t="s">
        <v>178</v>
      </c>
      <c r="D19" s="188"/>
      <c r="E19" s="188"/>
      <c r="F19" s="188"/>
      <c r="G19" s="188"/>
      <c r="H19" s="188"/>
      <c r="I19" s="188"/>
      <c r="J19" s="188"/>
      <c r="K19" s="188"/>
      <c r="L19" s="188"/>
      <c r="M19" s="189"/>
      <c r="S19" s="1" t="s">
        <v>289</v>
      </c>
    </row>
    <row r="20" spans="2:19" ht="30.5" customHeight="1">
      <c r="B20" s="109" t="s">
        <v>133</v>
      </c>
      <c r="C20" s="188" t="s">
        <v>179</v>
      </c>
      <c r="D20" s="188"/>
      <c r="E20" s="188"/>
      <c r="F20" s="188"/>
      <c r="G20" s="188"/>
      <c r="H20" s="188"/>
      <c r="I20" s="188"/>
      <c r="J20" s="188"/>
      <c r="K20" s="188"/>
      <c r="L20" s="188"/>
      <c r="M20" s="189"/>
      <c r="P20" s="8"/>
      <c r="S20" s="1" t="s">
        <v>290</v>
      </c>
    </row>
    <row r="21" spans="2:19" ht="30.5" customHeight="1">
      <c r="B21" s="109" t="s">
        <v>133</v>
      </c>
      <c r="C21" s="164" t="s">
        <v>180</v>
      </c>
      <c r="D21" s="164"/>
      <c r="E21" s="164"/>
      <c r="F21" s="164"/>
      <c r="G21" s="164"/>
      <c r="H21" s="164"/>
      <c r="I21" s="164"/>
      <c r="J21" s="164"/>
      <c r="K21" s="164"/>
      <c r="L21" s="164"/>
      <c r="M21" s="165"/>
      <c r="S21" s="1" t="s">
        <v>291</v>
      </c>
    </row>
    <row r="22" spans="2:19" ht="30.5" customHeight="1">
      <c r="B22" s="230" t="s">
        <v>171</v>
      </c>
      <c r="C22" s="231"/>
      <c r="D22" s="231"/>
      <c r="E22" s="231"/>
      <c r="F22" s="231"/>
      <c r="G22" s="231"/>
      <c r="H22" s="231"/>
      <c r="I22" s="231"/>
      <c r="J22" s="231"/>
      <c r="K22" s="231"/>
      <c r="L22" s="231"/>
      <c r="M22" s="232"/>
      <c r="S22" s="1" t="s">
        <v>292</v>
      </c>
    </row>
    <row r="23" spans="2:19" ht="30.5" customHeight="1">
      <c r="B23" s="109" t="s">
        <v>133</v>
      </c>
      <c r="C23" s="243" t="s">
        <v>183</v>
      </c>
      <c r="D23" s="243"/>
      <c r="E23" s="243"/>
      <c r="F23" s="243"/>
      <c r="G23" s="243"/>
      <c r="H23" s="243"/>
      <c r="I23" s="243"/>
      <c r="J23" s="243"/>
      <c r="K23" s="243"/>
      <c r="L23" s="243"/>
      <c r="M23" s="244"/>
      <c r="S23" s="1" t="s">
        <v>293</v>
      </c>
    </row>
    <row r="24" spans="2:19" ht="30.5" customHeight="1">
      <c r="B24" s="109" t="s">
        <v>133</v>
      </c>
      <c r="C24" s="188" t="s">
        <v>181</v>
      </c>
      <c r="D24" s="188"/>
      <c r="E24" s="188"/>
      <c r="F24" s="188"/>
      <c r="G24" s="188"/>
      <c r="H24" s="188"/>
      <c r="I24" s="188"/>
      <c r="J24" s="188"/>
      <c r="K24" s="188"/>
      <c r="L24" s="188"/>
      <c r="M24" s="189"/>
    </row>
    <row r="25" spans="2:19" ht="30.5" customHeight="1">
      <c r="B25" s="109" t="s">
        <v>133</v>
      </c>
      <c r="C25" s="238" t="s">
        <v>182</v>
      </c>
      <c r="D25" s="238"/>
      <c r="E25" s="238"/>
      <c r="F25" s="238"/>
      <c r="G25" s="238"/>
      <c r="H25" s="238"/>
      <c r="I25" s="238"/>
      <c r="J25" s="238"/>
      <c r="K25" s="238"/>
      <c r="L25" s="238"/>
      <c r="M25" s="239"/>
    </row>
    <row r="26" spans="2:19" ht="30.5" customHeight="1">
      <c r="B26" s="230" t="s">
        <v>237</v>
      </c>
      <c r="C26" s="236"/>
      <c r="D26" s="236"/>
      <c r="E26" s="236"/>
      <c r="F26" s="236"/>
      <c r="G26" s="236"/>
      <c r="H26" s="236"/>
      <c r="I26" s="236"/>
      <c r="J26" s="236"/>
      <c r="K26" s="236"/>
      <c r="L26" s="236"/>
      <c r="M26" s="237"/>
    </row>
    <row r="27" spans="2:19" ht="30.5" customHeight="1">
      <c r="B27" s="109" t="s">
        <v>133</v>
      </c>
      <c r="C27" s="240" t="s">
        <v>156</v>
      </c>
      <c r="D27" s="240"/>
      <c r="E27" s="240"/>
      <c r="F27" s="240"/>
      <c r="G27" s="240"/>
      <c r="H27" s="240"/>
      <c r="I27" s="240"/>
      <c r="J27" s="240"/>
      <c r="K27" s="240"/>
      <c r="L27" s="240"/>
      <c r="M27" s="241"/>
    </row>
    <row r="28" spans="2:19" ht="30.5" customHeight="1">
      <c r="B28" s="233" t="s">
        <v>81</v>
      </c>
      <c r="C28" s="234"/>
      <c r="D28" s="234"/>
      <c r="E28" s="234"/>
      <c r="F28" s="234"/>
      <c r="G28" s="234"/>
      <c r="H28" s="234"/>
      <c r="I28" s="234"/>
      <c r="J28" s="234"/>
      <c r="K28" s="234"/>
      <c r="L28" s="234"/>
      <c r="M28" s="235"/>
    </row>
    <row r="29" spans="2:19" ht="30" customHeight="1">
      <c r="B29" s="204" t="s">
        <v>184</v>
      </c>
      <c r="C29" s="223" t="s">
        <v>62</v>
      </c>
      <c r="D29" s="224"/>
      <c r="E29" s="220" t="s">
        <v>129</v>
      </c>
      <c r="F29" s="221"/>
      <c r="G29" s="221"/>
      <c r="H29" s="221"/>
      <c r="I29" s="221"/>
      <c r="J29" s="221"/>
      <c r="K29" s="221"/>
      <c r="L29" s="221"/>
      <c r="M29" s="222"/>
    </row>
    <row r="30" spans="2:19" ht="30" customHeight="1">
      <c r="B30" s="204"/>
      <c r="C30" s="225" t="s">
        <v>63</v>
      </c>
      <c r="D30" s="192"/>
      <c r="E30" s="192"/>
      <c r="F30" s="192"/>
      <c r="G30" s="192"/>
      <c r="H30" s="192"/>
      <c r="I30" s="192"/>
      <c r="J30" s="192"/>
      <c r="K30" s="192"/>
      <c r="L30" s="192"/>
      <c r="M30" s="226"/>
    </row>
    <row r="31" spans="2:19" ht="90" customHeight="1">
      <c r="B31" s="204"/>
      <c r="C31" s="227"/>
      <c r="D31" s="228"/>
      <c r="E31" s="228"/>
      <c r="F31" s="228"/>
      <c r="G31" s="228"/>
      <c r="H31" s="228"/>
      <c r="I31" s="228"/>
      <c r="J31" s="228"/>
      <c r="K31" s="228"/>
      <c r="L31" s="228"/>
      <c r="M31" s="229"/>
    </row>
    <row r="32" spans="2:19" ht="30" customHeight="1">
      <c r="B32" s="204"/>
      <c r="C32" s="225" t="s">
        <v>42</v>
      </c>
      <c r="D32" s="192"/>
      <c r="E32" s="192"/>
      <c r="F32" s="192"/>
      <c r="G32" s="192"/>
      <c r="H32" s="192"/>
      <c r="I32" s="192"/>
      <c r="J32" s="192"/>
      <c r="K32" s="192"/>
      <c r="L32" s="192"/>
      <c r="M32" s="226"/>
    </row>
    <row r="33" spans="2:13" ht="90" customHeight="1">
      <c r="B33" s="205"/>
      <c r="C33" s="227"/>
      <c r="D33" s="228"/>
      <c r="E33" s="228"/>
      <c r="F33" s="228"/>
      <c r="G33" s="228"/>
      <c r="H33" s="228"/>
      <c r="I33" s="228"/>
      <c r="J33" s="228"/>
      <c r="K33" s="228"/>
      <c r="L33" s="228"/>
      <c r="M33" s="229"/>
    </row>
    <row r="34" spans="2:13" ht="30.5" customHeight="1">
      <c r="B34" s="204" t="s">
        <v>185</v>
      </c>
      <c r="C34" s="223" t="s">
        <v>62</v>
      </c>
      <c r="D34" s="224"/>
      <c r="E34" s="220" t="s">
        <v>129</v>
      </c>
      <c r="F34" s="221"/>
      <c r="G34" s="221"/>
      <c r="H34" s="221"/>
      <c r="I34" s="221"/>
      <c r="J34" s="221"/>
      <c r="K34" s="221"/>
      <c r="L34" s="221"/>
      <c r="M34" s="222"/>
    </row>
    <row r="35" spans="2:13" ht="30" customHeight="1">
      <c r="B35" s="204"/>
      <c r="C35" s="225" t="s">
        <v>63</v>
      </c>
      <c r="D35" s="192"/>
      <c r="E35" s="192"/>
      <c r="F35" s="192"/>
      <c r="G35" s="192"/>
      <c r="H35" s="192"/>
      <c r="I35" s="192"/>
      <c r="J35" s="192"/>
      <c r="K35" s="192"/>
      <c r="L35" s="192"/>
      <c r="M35" s="226"/>
    </row>
    <row r="36" spans="2:13" ht="90" customHeight="1">
      <c r="B36" s="204"/>
      <c r="C36" s="227"/>
      <c r="D36" s="228"/>
      <c r="E36" s="228"/>
      <c r="F36" s="228"/>
      <c r="G36" s="228"/>
      <c r="H36" s="228"/>
      <c r="I36" s="228"/>
      <c r="J36" s="228"/>
      <c r="K36" s="228"/>
      <c r="L36" s="228"/>
      <c r="M36" s="229"/>
    </row>
    <row r="37" spans="2:13" ht="30" customHeight="1">
      <c r="B37" s="204"/>
      <c r="C37" s="225" t="s">
        <v>42</v>
      </c>
      <c r="D37" s="192"/>
      <c r="E37" s="192"/>
      <c r="F37" s="192"/>
      <c r="G37" s="192"/>
      <c r="H37" s="192"/>
      <c r="I37" s="192"/>
      <c r="J37" s="192"/>
      <c r="K37" s="192"/>
      <c r="L37" s="192"/>
      <c r="M37" s="226"/>
    </row>
    <row r="38" spans="2:13" ht="90" customHeight="1">
      <c r="B38" s="205"/>
      <c r="C38" s="227"/>
      <c r="D38" s="228"/>
      <c r="E38" s="228"/>
      <c r="F38" s="228"/>
      <c r="G38" s="228"/>
      <c r="H38" s="228"/>
      <c r="I38" s="228"/>
      <c r="J38" s="228"/>
      <c r="K38" s="228"/>
      <c r="L38" s="228"/>
      <c r="M38" s="229"/>
    </row>
    <row r="39" spans="2:13" ht="30" customHeight="1">
      <c r="B39" s="204" t="s">
        <v>188</v>
      </c>
      <c r="C39" s="223" t="s">
        <v>62</v>
      </c>
      <c r="D39" s="224"/>
      <c r="E39" s="220" t="s">
        <v>129</v>
      </c>
      <c r="F39" s="221"/>
      <c r="G39" s="221"/>
      <c r="H39" s="221"/>
      <c r="I39" s="221"/>
      <c r="J39" s="221"/>
      <c r="K39" s="221"/>
      <c r="L39" s="221"/>
      <c r="M39" s="222"/>
    </row>
    <row r="40" spans="2:13" ht="30" customHeight="1">
      <c r="B40" s="204"/>
      <c r="C40" s="225" t="s">
        <v>63</v>
      </c>
      <c r="D40" s="192"/>
      <c r="E40" s="192"/>
      <c r="F40" s="192"/>
      <c r="G40" s="192"/>
      <c r="H40" s="192"/>
      <c r="I40" s="192"/>
      <c r="J40" s="192"/>
      <c r="K40" s="192"/>
      <c r="L40" s="192"/>
      <c r="M40" s="226"/>
    </row>
    <row r="41" spans="2:13" ht="90" customHeight="1">
      <c r="B41" s="204"/>
      <c r="C41" s="227"/>
      <c r="D41" s="228"/>
      <c r="E41" s="228"/>
      <c r="F41" s="228"/>
      <c r="G41" s="228"/>
      <c r="H41" s="228"/>
      <c r="I41" s="228"/>
      <c r="J41" s="228"/>
      <c r="K41" s="228"/>
      <c r="L41" s="228"/>
      <c r="M41" s="229"/>
    </row>
    <row r="42" spans="2:13" ht="30" customHeight="1">
      <c r="B42" s="204"/>
      <c r="C42" s="225" t="s">
        <v>42</v>
      </c>
      <c r="D42" s="192"/>
      <c r="E42" s="192"/>
      <c r="F42" s="192"/>
      <c r="G42" s="192"/>
      <c r="H42" s="192"/>
      <c r="I42" s="192"/>
      <c r="J42" s="192"/>
      <c r="K42" s="192"/>
      <c r="L42" s="192"/>
      <c r="M42" s="226"/>
    </row>
    <row r="43" spans="2:13" ht="90" customHeight="1">
      <c r="B43" s="205"/>
      <c r="C43" s="227"/>
      <c r="D43" s="228"/>
      <c r="E43" s="228"/>
      <c r="F43" s="228"/>
      <c r="G43" s="228"/>
      <c r="H43" s="228"/>
      <c r="I43" s="228"/>
      <c r="J43" s="228"/>
      <c r="K43" s="228"/>
      <c r="L43" s="228"/>
      <c r="M43" s="229"/>
    </row>
    <row r="44" spans="2:13" ht="30.5" customHeight="1">
      <c r="B44" s="203" t="s">
        <v>187</v>
      </c>
      <c r="C44" s="233" t="s">
        <v>62</v>
      </c>
      <c r="D44" s="235"/>
      <c r="E44" s="220" t="s">
        <v>129</v>
      </c>
      <c r="F44" s="221"/>
      <c r="G44" s="221"/>
      <c r="H44" s="221"/>
      <c r="I44" s="221"/>
      <c r="J44" s="221"/>
      <c r="K44" s="221"/>
      <c r="L44" s="221"/>
      <c r="M44" s="222"/>
    </row>
    <row r="45" spans="2:13" ht="30" customHeight="1">
      <c r="B45" s="204"/>
      <c r="C45" s="225" t="s">
        <v>63</v>
      </c>
      <c r="D45" s="192"/>
      <c r="E45" s="192"/>
      <c r="F45" s="192"/>
      <c r="G45" s="192"/>
      <c r="H45" s="192"/>
      <c r="I45" s="192"/>
      <c r="J45" s="192"/>
      <c r="K45" s="192"/>
      <c r="L45" s="192"/>
      <c r="M45" s="226"/>
    </row>
    <row r="46" spans="2:13" ht="90" customHeight="1">
      <c r="B46" s="204"/>
      <c r="C46" s="227"/>
      <c r="D46" s="228"/>
      <c r="E46" s="228"/>
      <c r="F46" s="228"/>
      <c r="G46" s="228"/>
      <c r="H46" s="228"/>
      <c r="I46" s="228"/>
      <c r="J46" s="228"/>
      <c r="K46" s="228"/>
      <c r="L46" s="228"/>
      <c r="M46" s="229"/>
    </row>
    <row r="47" spans="2:13" ht="30" customHeight="1">
      <c r="B47" s="204"/>
      <c r="C47" s="225" t="s">
        <v>42</v>
      </c>
      <c r="D47" s="192"/>
      <c r="E47" s="192"/>
      <c r="F47" s="192"/>
      <c r="G47" s="192"/>
      <c r="H47" s="192"/>
      <c r="I47" s="192"/>
      <c r="J47" s="192"/>
      <c r="K47" s="192"/>
      <c r="L47" s="192"/>
      <c r="M47" s="226"/>
    </row>
    <row r="48" spans="2:13" ht="90" customHeight="1">
      <c r="B48" s="205"/>
      <c r="C48" s="227"/>
      <c r="D48" s="228"/>
      <c r="E48" s="228"/>
      <c r="F48" s="228"/>
      <c r="G48" s="228"/>
      <c r="H48" s="228"/>
      <c r="I48" s="228"/>
      <c r="J48" s="228"/>
      <c r="K48" s="228"/>
      <c r="L48" s="228"/>
      <c r="M48" s="229"/>
    </row>
    <row r="49" spans="2:13" ht="30" customHeight="1">
      <c r="B49" s="204" t="s">
        <v>186</v>
      </c>
      <c r="C49" s="223" t="s">
        <v>62</v>
      </c>
      <c r="D49" s="224"/>
      <c r="E49" s="220" t="s">
        <v>129</v>
      </c>
      <c r="F49" s="221"/>
      <c r="G49" s="221"/>
      <c r="H49" s="221"/>
      <c r="I49" s="221"/>
      <c r="J49" s="221"/>
      <c r="K49" s="221"/>
      <c r="L49" s="221"/>
      <c r="M49" s="222"/>
    </row>
    <row r="50" spans="2:13" ht="30" customHeight="1">
      <c r="B50" s="204"/>
      <c r="C50" s="225" t="s">
        <v>63</v>
      </c>
      <c r="D50" s="192"/>
      <c r="E50" s="192"/>
      <c r="F50" s="192"/>
      <c r="G50" s="192"/>
      <c r="H50" s="192"/>
      <c r="I50" s="192"/>
      <c r="J50" s="192"/>
      <c r="K50" s="192"/>
      <c r="L50" s="192"/>
      <c r="M50" s="226"/>
    </row>
    <row r="51" spans="2:13" ht="90" customHeight="1">
      <c r="B51" s="204"/>
      <c r="C51" s="227"/>
      <c r="D51" s="228"/>
      <c r="E51" s="228"/>
      <c r="F51" s="228"/>
      <c r="G51" s="228"/>
      <c r="H51" s="228"/>
      <c r="I51" s="228"/>
      <c r="J51" s="228"/>
      <c r="K51" s="228"/>
      <c r="L51" s="228"/>
      <c r="M51" s="229"/>
    </row>
    <row r="52" spans="2:13" ht="30" customHeight="1">
      <c r="B52" s="204"/>
      <c r="C52" s="225" t="s">
        <v>42</v>
      </c>
      <c r="D52" s="192"/>
      <c r="E52" s="192"/>
      <c r="F52" s="192"/>
      <c r="G52" s="192"/>
      <c r="H52" s="192"/>
      <c r="I52" s="192"/>
      <c r="J52" s="192"/>
      <c r="K52" s="192"/>
      <c r="L52" s="192"/>
      <c r="M52" s="226"/>
    </row>
    <row r="53" spans="2:13" ht="90" customHeight="1">
      <c r="B53" s="205"/>
      <c r="C53" s="227"/>
      <c r="D53" s="228"/>
      <c r="E53" s="228"/>
      <c r="F53" s="228"/>
      <c r="G53" s="228"/>
      <c r="H53" s="228"/>
      <c r="I53" s="228"/>
      <c r="J53" s="228"/>
      <c r="K53" s="228"/>
      <c r="L53" s="228"/>
      <c r="M53" s="229"/>
    </row>
    <row r="54" spans="2:13" ht="30" customHeight="1">
      <c r="B54" s="225" t="s">
        <v>45</v>
      </c>
      <c r="C54" s="192"/>
      <c r="D54" s="192"/>
      <c r="E54" s="192"/>
      <c r="F54" s="192"/>
      <c r="G54" s="192"/>
      <c r="H54" s="192"/>
      <c r="I54" s="192"/>
      <c r="J54" s="192"/>
      <c r="K54" s="192"/>
      <c r="L54" s="192"/>
      <c r="M54" s="226"/>
    </row>
    <row r="55" spans="2:13" ht="90" customHeight="1">
      <c r="B55" s="227"/>
      <c r="C55" s="228"/>
      <c r="D55" s="228"/>
      <c r="E55" s="228"/>
      <c r="F55" s="228"/>
      <c r="G55" s="228"/>
      <c r="H55" s="228"/>
      <c r="I55" s="228"/>
      <c r="J55" s="228"/>
      <c r="K55" s="228"/>
      <c r="L55" s="228"/>
      <c r="M55" s="229"/>
    </row>
    <row r="56" spans="2:13" ht="31.25" customHeight="1">
      <c r="B56" s="203" t="s">
        <v>44</v>
      </c>
      <c r="C56" s="206" t="s">
        <v>238</v>
      </c>
      <c r="D56" s="207"/>
      <c r="E56" s="208"/>
      <c r="F56" s="209"/>
      <c r="G56" s="209"/>
      <c r="H56" s="209"/>
      <c r="I56" s="209"/>
      <c r="J56" s="209"/>
      <c r="K56" s="209"/>
      <c r="L56" s="209"/>
      <c r="M56" s="210"/>
    </row>
    <row r="57" spans="2:13" ht="22.75" customHeight="1">
      <c r="B57" s="204"/>
      <c r="C57" s="211" t="s">
        <v>7</v>
      </c>
      <c r="D57" s="3" t="s">
        <v>8</v>
      </c>
      <c r="E57" s="22"/>
      <c r="F57" s="4" t="s">
        <v>3</v>
      </c>
      <c r="G57" s="22"/>
      <c r="H57" s="5" t="s">
        <v>1</v>
      </c>
      <c r="I57" s="5"/>
      <c r="J57" s="5"/>
      <c r="K57" s="5"/>
      <c r="L57" s="5"/>
      <c r="M57" s="23"/>
    </row>
    <row r="58" spans="2:13" ht="30.65" customHeight="1">
      <c r="B58" s="204"/>
      <c r="C58" s="212"/>
      <c r="D58" s="213"/>
      <c r="E58" s="214"/>
      <c r="F58" s="214"/>
      <c r="G58" s="214"/>
      <c r="H58" s="214"/>
      <c r="I58" s="214"/>
      <c r="J58" s="214"/>
      <c r="K58" s="214"/>
      <c r="L58" s="214"/>
      <c r="M58" s="215"/>
    </row>
    <row r="59" spans="2:13" ht="30" customHeight="1">
      <c r="B59" s="204"/>
      <c r="C59" s="57" t="s">
        <v>9</v>
      </c>
      <c r="D59" s="176"/>
      <c r="E59" s="177"/>
      <c r="F59" s="6" t="s">
        <v>2</v>
      </c>
      <c r="G59" s="177"/>
      <c r="H59" s="177"/>
      <c r="I59" s="6" t="s">
        <v>2</v>
      </c>
      <c r="J59" s="177"/>
      <c r="K59" s="178"/>
      <c r="L59" s="216"/>
      <c r="M59" s="217"/>
    </row>
    <row r="60" spans="2:13" ht="30" customHeight="1">
      <c r="B60" s="205"/>
      <c r="C60" s="56" t="s">
        <v>17</v>
      </c>
      <c r="D60" s="173"/>
      <c r="E60" s="174"/>
      <c r="F60" s="174"/>
      <c r="G60" s="174"/>
      <c r="H60" s="174"/>
      <c r="I60" s="174"/>
      <c r="J60" s="174"/>
      <c r="K60" s="175"/>
      <c r="L60" s="218"/>
      <c r="M60" s="219"/>
    </row>
    <row r="61" spans="2:13" ht="30" customHeight="1">
      <c r="B61" s="24" t="s">
        <v>46</v>
      </c>
      <c r="C61" s="5"/>
      <c r="D61" s="5"/>
      <c r="E61" s="5"/>
      <c r="F61" s="5"/>
      <c r="G61" s="5"/>
      <c r="H61" s="5"/>
      <c r="I61" s="5"/>
      <c r="J61" s="5"/>
      <c r="K61" s="5"/>
      <c r="L61" s="5"/>
      <c r="M61" s="23"/>
    </row>
    <row r="62" spans="2:13" ht="54" customHeight="1">
      <c r="B62" s="200"/>
      <c r="C62" s="201"/>
      <c r="D62" s="201"/>
      <c r="E62" s="201"/>
      <c r="F62" s="201"/>
      <c r="G62" s="201"/>
      <c r="H62" s="201"/>
      <c r="I62" s="201"/>
      <c r="J62" s="201"/>
      <c r="K62" s="201"/>
      <c r="L62" s="201"/>
      <c r="M62" s="202"/>
    </row>
    <row r="80" ht="26" customHeight="1"/>
    <row r="81" ht="26" customHeight="1"/>
    <row r="82" ht="59" customHeight="1"/>
    <row r="83" ht="59" customHeight="1"/>
    <row r="84" ht="59" customHeight="1"/>
    <row r="85" ht="102" customHeight="1"/>
    <row r="86" ht="59" customHeight="1"/>
    <row r="87" ht="96" customHeight="1"/>
    <row r="88" ht="32" customHeight="1"/>
    <row r="89" ht="224" customHeight="1"/>
    <row r="90" ht="152.5" customHeight="1"/>
    <row r="91" ht="217.5" customHeight="1"/>
    <row r="92" ht="112" customHeight="1"/>
    <row r="93" ht="30" customHeight="1"/>
    <row r="94" ht="30" customHeight="1"/>
    <row r="95" ht="30" customHeight="1"/>
    <row r="96" ht="30" customHeight="1"/>
  </sheetData>
  <mergeCells count="76">
    <mergeCell ref="C45:M45"/>
    <mergeCell ref="C40:M40"/>
    <mergeCell ref="C35:M35"/>
    <mergeCell ref="C30:M30"/>
    <mergeCell ref="C47:M47"/>
    <mergeCell ref="C42:M42"/>
    <mergeCell ref="C37:M37"/>
    <mergeCell ref="C32:M32"/>
    <mergeCell ref="B3:M3"/>
    <mergeCell ref="C12:M12"/>
    <mergeCell ref="C19:M19"/>
    <mergeCell ref="C23:M23"/>
    <mergeCell ref="B44:B48"/>
    <mergeCell ref="C44:D44"/>
    <mergeCell ref="E44:M44"/>
    <mergeCell ref="C46:M46"/>
    <mergeCell ref="C48:M48"/>
    <mergeCell ref="C14:M14"/>
    <mergeCell ref="B5:C5"/>
    <mergeCell ref="E5:J5"/>
    <mergeCell ref="K5:M5"/>
    <mergeCell ref="B6:M6"/>
    <mergeCell ref="B8:M8"/>
    <mergeCell ref="C9:M9"/>
    <mergeCell ref="B10:M10"/>
    <mergeCell ref="C11:M11"/>
    <mergeCell ref="C13:M13"/>
    <mergeCell ref="B28:M28"/>
    <mergeCell ref="B15:M15"/>
    <mergeCell ref="C16:M16"/>
    <mergeCell ref="C17:M17"/>
    <mergeCell ref="C18:M18"/>
    <mergeCell ref="C20:M20"/>
    <mergeCell ref="C21:M21"/>
    <mergeCell ref="B22:M22"/>
    <mergeCell ref="C24:M24"/>
    <mergeCell ref="C25:M25"/>
    <mergeCell ref="B26:M26"/>
    <mergeCell ref="C27:M27"/>
    <mergeCell ref="B39:B43"/>
    <mergeCell ref="C39:D39"/>
    <mergeCell ref="B29:B33"/>
    <mergeCell ref="C29:D29"/>
    <mergeCell ref="E29:M29"/>
    <mergeCell ref="C31:M31"/>
    <mergeCell ref="C33:M33"/>
    <mergeCell ref="B34:B38"/>
    <mergeCell ref="C34:D34"/>
    <mergeCell ref="E34:M34"/>
    <mergeCell ref="C36:M36"/>
    <mergeCell ref="C38:M38"/>
    <mergeCell ref="C51:M51"/>
    <mergeCell ref="B55:M55"/>
    <mergeCell ref="C53:M53"/>
    <mergeCell ref="B49:B53"/>
    <mergeCell ref="C49:D49"/>
    <mergeCell ref="E49:M49"/>
    <mergeCell ref="B54:M54"/>
    <mergeCell ref="C50:M50"/>
    <mergeCell ref="C52:M52"/>
    <mergeCell ref="B7:I7"/>
    <mergeCell ref="J7:L7"/>
    <mergeCell ref="B62:M62"/>
    <mergeCell ref="B56:B60"/>
    <mergeCell ref="C56:D56"/>
    <mergeCell ref="E56:M56"/>
    <mergeCell ref="C57:C58"/>
    <mergeCell ref="D58:M58"/>
    <mergeCell ref="D59:E59"/>
    <mergeCell ref="G59:H59"/>
    <mergeCell ref="J59:K59"/>
    <mergeCell ref="L59:M60"/>
    <mergeCell ref="D60:K60"/>
    <mergeCell ref="E39:M39"/>
    <mergeCell ref="C41:M41"/>
    <mergeCell ref="C43:M43"/>
  </mergeCells>
  <phoneticPr fontId="4"/>
  <dataValidations count="4">
    <dataValidation type="list" allowBlank="1" showInputMessage="1" showErrorMessage="1" sqref="B9 B23:B25 B11:B14 B16:B21 B27" xr:uid="{980A79D5-D672-44C9-BE7B-0E412F5980CA}">
      <formula1>$R$1:$R$2</formula1>
    </dataValidation>
    <dataValidation type="list" allowBlank="1" showInputMessage="1" showErrorMessage="1" sqref="D5" xr:uid="{555E7403-6ECF-490C-AC0E-404D1EBC0F8D}">
      <formula1>$O$1:$O$3</formula1>
    </dataValidation>
    <dataValidation type="list" allowBlank="1" showInputMessage="1" showErrorMessage="1" sqref="E29:M29 E44:M44 E39:M39 E34:M34 E49:M49" xr:uid="{3FD8CBE1-9CA3-4A0C-B031-DB30F8FAB76B}">
      <formula1>$Q$1:$Q$16</formula1>
    </dataValidation>
    <dataValidation type="list" allowBlank="1" showInputMessage="1" showErrorMessage="1" sqref="K5:M5" xr:uid="{5C012853-26A4-4B0F-B8A8-35F033294075}">
      <formula1>$S$1:$S$23</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rowBreaks count="2" manualBreakCount="2">
    <brk id="27" min="1" max="12" man="1"/>
    <brk id="43" min="1" max="12" man="1"/>
  </rowBreaks>
  <drawing r:id="rId2"/>
  <extLst>
    <ext xmlns:x14="http://schemas.microsoft.com/office/spreadsheetml/2009/9/main" uri="{78C0D931-6437-407d-A8EE-F0AAD7539E65}">
      <x14:conditionalFormattings>
        <x14:conditionalFormatting xmlns:xm="http://schemas.microsoft.com/office/excel/2006/main">
          <x14:cfRule type="expression" priority="1" id="{AD15DBC5-F2A7-4076-B107-6F559E2A4FD9}">
            <xm:f>様式第２号!$B$34&lt;&gt;"✓"</xm:f>
            <x14:dxf>
              <fill>
                <patternFill>
                  <bgColor theme="0" tint="-0.499984740745262"/>
                </patternFill>
              </fill>
            </x14:dxf>
          </x14:cfRule>
          <xm:sqref>B3:M62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D3FA-76A5-4AE1-8C99-A69AB5F558FB}">
  <sheetPr>
    <tabColor theme="7"/>
  </sheetPr>
  <dimension ref="B1:Q46"/>
  <sheetViews>
    <sheetView view="pageBreakPreview" topLeftCell="A33" zoomScale="40" zoomScaleNormal="55" zoomScaleSheetLayoutView="40" workbookViewId="0">
      <selection activeCell="D43" sqref="D43:M43"/>
    </sheetView>
  </sheetViews>
  <sheetFormatPr defaultRowHeight="11.5"/>
  <cols>
    <col min="1" max="1" width="4.09765625" customWidth="1"/>
    <col min="2" max="2" width="18.19921875" customWidth="1"/>
    <col min="12" max="12" width="42" customWidth="1"/>
  </cols>
  <sheetData>
    <row r="1" spans="2:17" ht="57" customHeight="1"/>
    <row r="2" spans="2:17" ht="14">
      <c r="P2" s="1" t="s">
        <v>133</v>
      </c>
      <c r="Q2" s="1" t="s">
        <v>129</v>
      </c>
    </row>
    <row r="3" spans="2:17" ht="21">
      <c r="B3" s="279" t="s">
        <v>265</v>
      </c>
      <c r="C3" s="279"/>
      <c r="D3" s="279"/>
      <c r="E3" s="279"/>
      <c r="F3" s="279"/>
      <c r="G3" s="279"/>
      <c r="H3" s="279"/>
      <c r="I3" s="279"/>
      <c r="J3" s="279"/>
      <c r="K3" s="279"/>
      <c r="L3" s="279"/>
      <c r="M3" s="279"/>
      <c r="P3" s="1" t="s">
        <v>40</v>
      </c>
      <c r="Q3" s="1" t="s">
        <v>272</v>
      </c>
    </row>
    <row r="4" spans="2:17" ht="14">
      <c r="P4" s="1"/>
      <c r="Q4" s="1" t="s">
        <v>273</v>
      </c>
    </row>
    <row r="5" spans="2:17" ht="40.5" customHeight="1">
      <c r="B5" s="284" t="s">
        <v>173</v>
      </c>
      <c r="C5" s="161" t="s">
        <v>86</v>
      </c>
      <c r="D5" s="161"/>
      <c r="E5" s="280"/>
      <c r="F5" s="280"/>
      <c r="G5" s="280"/>
      <c r="H5" s="280"/>
      <c r="I5" s="280"/>
      <c r="J5" s="280"/>
      <c r="K5" s="280"/>
      <c r="L5" s="280"/>
      <c r="M5" s="280"/>
      <c r="Q5" s="1" t="s">
        <v>274</v>
      </c>
    </row>
    <row r="6" spans="2:17" ht="26" customHeight="1">
      <c r="B6" s="285"/>
      <c r="C6" s="161" t="s">
        <v>7</v>
      </c>
      <c r="D6" s="3" t="s">
        <v>8</v>
      </c>
      <c r="E6" s="37"/>
      <c r="F6" s="4" t="s">
        <v>3</v>
      </c>
      <c r="G6" s="37"/>
      <c r="H6" s="5" t="s">
        <v>1</v>
      </c>
      <c r="I6" s="5"/>
      <c r="J6" s="5"/>
      <c r="K6" s="5"/>
      <c r="L6" s="5"/>
      <c r="M6" s="23"/>
      <c r="Q6" s="1" t="s">
        <v>275</v>
      </c>
    </row>
    <row r="7" spans="2:17" ht="43.5" customHeight="1">
      <c r="B7" s="285"/>
      <c r="C7" s="161"/>
      <c r="D7" s="281"/>
      <c r="E7" s="282"/>
      <c r="F7" s="282"/>
      <c r="G7" s="282"/>
      <c r="H7" s="282"/>
      <c r="I7" s="282"/>
      <c r="J7" s="282"/>
      <c r="K7" s="282"/>
      <c r="L7" s="282"/>
      <c r="M7" s="283"/>
      <c r="Q7" s="1" t="s">
        <v>276</v>
      </c>
    </row>
    <row r="8" spans="2:17" ht="31.25" customHeight="1">
      <c r="B8" s="267" t="s">
        <v>87</v>
      </c>
      <c r="C8" s="270" t="s">
        <v>88</v>
      </c>
      <c r="D8" s="271"/>
      <c r="E8" s="271"/>
      <c r="F8" s="271"/>
      <c r="G8" s="272"/>
      <c r="H8" s="276" t="s">
        <v>129</v>
      </c>
      <c r="I8" s="277"/>
      <c r="J8" s="277"/>
      <c r="K8" s="277"/>
      <c r="L8" s="277"/>
      <c r="M8" s="278"/>
      <c r="Q8" s="1" t="s">
        <v>277</v>
      </c>
    </row>
    <row r="9" spans="2:17" ht="31.25" customHeight="1">
      <c r="B9" s="267"/>
      <c r="C9" s="273" t="s">
        <v>89</v>
      </c>
      <c r="D9" s="274"/>
      <c r="E9" s="274"/>
      <c r="F9" s="274"/>
      <c r="G9" s="275"/>
      <c r="H9" s="276" t="s">
        <v>129</v>
      </c>
      <c r="I9" s="277"/>
      <c r="J9" s="277"/>
      <c r="K9" s="277"/>
      <c r="L9" s="277"/>
      <c r="M9" s="278"/>
      <c r="Q9" s="1" t="s">
        <v>278</v>
      </c>
    </row>
    <row r="10" spans="2:17" ht="39.5" customHeight="1">
      <c r="B10" s="267"/>
      <c r="C10" s="268" t="s">
        <v>191</v>
      </c>
      <c r="D10" s="269"/>
      <c r="E10" s="269"/>
      <c r="F10" s="269"/>
      <c r="G10" s="269"/>
      <c r="H10" s="269"/>
      <c r="I10" s="269"/>
      <c r="J10" s="269"/>
      <c r="K10" s="269"/>
      <c r="L10" s="269"/>
      <c r="M10" s="269"/>
      <c r="Q10" s="1" t="s">
        <v>279</v>
      </c>
    </row>
    <row r="11" spans="2:17" ht="39.5" customHeight="1">
      <c r="B11" s="261" t="s">
        <v>247</v>
      </c>
      <c r="C11" s="372" t="s">
        <v>133</v>
      </c>
      <c r="D11" s="255" t="s">
        <v>248</v>
      </c>
      <c r="E11" s="256"/>
      <c r="F11" s="256"/>
      <c r="G11" s="256"/>
      <c r="H11" s="256"/>
      <c r="I11" s="256"/>
      <c r="J11" s="256"/>
      <c r="K11" s="256"/>
      <c r="L11" s="256"/>
      <c r="M11" s="257"/>
      <c r="Q11" s="1" t="s">
        <v>280</v>
      </c>
    </row>
    <row r="12" spans="2:17" ht="39.5" customHeight="1">
      <c r="B12" s="262"/>
      <c r="C12" s="372" t="s">
        <v>133</v>
      </c>
      <c r="D12" s="258" t="s">
        <v>249</v>
      </c>
      <c r="E12" s="259"/>
      <c r="F12" s="259"/>
      <c r="G12" s="259"/>
      <c r="H12" s="259"/>
      <c r="I12" s="259"/>
      <c r="J12" s="259"/>
      <c r="K12" s="259"/>
      <c r="L12" s="259"/>
      <c r="M12" s="260"/>
      <c r="Q12" s="1" t="s">
        <v>282</v>
      </c>
    </row>
    <row r="13" spans="2:17" ht="39.5" customHeight="1">
      <c r="B13" s="263"/>
      <c r="C13" s="264" t="s">
        <v>250</v>
      </c>
      <c r="D13" s="265"/>
      <c r="E13" s="265"/>
      <c r="F13" s="265"/>
      <c r="G13" s="265"/>
      <c r="H13" s="265"/>
      <c r="I13" s="265"/>
      <c r="J13" s="265"/>
      <c r="K13" s="265"/>
      <c r="L13" s="265"/>
      <c r="M13" s="266"/>
      <c r="Q13" s="1" t="s">
        <v>281</v>
      </c>
    </row>
    <row r="14" spans="2:17" ht="46" customHeight="1">
      <c r="B14" s="309" t="s">
        <v>208</v>
      </c>
      <c r="C14" s="288" t="s">
        <v>90</v>
      </c>
      <c r="D14" s="259"/>
      <c r="E14" s="259"/>
      <c r="F14" s="259"/>
      <c r="G14" s="259"/>
      <c r="H14" s="259"/>
      <c r="I14" s="259"/>
      <c r="J14" s="259"/>
      <c r="K14" s="259"/>
      <c r="L14" s="259"/>
      <c r="M14" s="260"/>
      <c r="Q14" s="1" t="s">
        <v>283</v>
      </c>
    </row>
    <row r="15" spans="2:17" ht="31.25" customHeight="1">
      <c r="B15" s="310"/>
      <c r="C15" s="306" t="s">
        <v>203</v>
      </c>
      <c r="D15" s="307"/>
      <c r="E15" s="307"/>
      <c r="F15" s="307"/>
      <c r="G15" s="307"/>
      <c r="H15" s="307"/>
      <c r="I15" s="307"/>
      <c r="J15" s="307"/>
      <c r="K15" s="307"/>
      <c r="L15" s="307"/>
      <c r="M15" s="308"/>
      <c r="Q15" s="1" t="s">
        <v>284</v>
      </c>
    </row>
    <row r="16" spans="2:17" ht="25" customHeight="1">
      <c r="B16" s="310"/>
      <c r="C16" s="314" t="s">
        <v>227</v>
      </c>
      <c r="D16" s="231"/>
      <c r="E16" s="231"/>
      <c r="F16" s="231"/>
      <c r="G16" s="231"/>
      <c r="H16" s="231"/>
      <c r="I16" s="231"/>
      <c r="J16" s="231"/>
      <c r="K16" s="231"/>
      <c r="L16" s="231"/>
      <c r="M16" s="232"/>
      <c r="Q16" s="1" t="s">
        <v>285</v>
      </c>
    </row>
    <row r="17" spans="2:17" ht="25" customHeight="1">
      <c r="B17" s="310"/>
      <c r="C17" s="112" t="s">
        <v>133</v>
      </c>
      <c r="D17" s="236" t="s">
        <v>193</v>
      </c>
      <c r="E17" s="236"/>
      <c r="F17" s="236"/>
      <c r="G17" s="236"/>
      <c r="H17" s="236"/>
      <c r="I17" s="236"/>
      <c r="J17" s="236"/>
      <c r="K17" s="236"/>
      <c r="L17" s="236"/>
      <c r="M17" s="237"/>
      <c r="Q17" s="1" t="s">
        <v>286</v>
      </c>
    </row>
    <row r="18" spans="2:17" ht="25" customHeight="1">
      <c r="B18" s="310"/>
      <c r="C18" s="112" t="s">
        <v>133</v>
      </c>
      <c r="D18" s="236" t="s">
        <v>194</v>
      </c>
      <c r="E18" s="236"/>
      <c r="F18" s="236"/>
      <c r="G18" s="236"/>
      <c r="H18" s="236"/>
      <c r="I18" s="236"/>
      <c r="J18" s="236"/>
      <c r="K18" s="236"/>
      <c r="L18" s="236"/>
      <c r="M18" s="237"/>
      <c r="Q18" s="1" t="s">
        <v>287</v>
      </c>
    </row>
    <row r="19" spans="2:17" ht="25" customHeight="1">
      <c r="B19" s="310"/>
      <c r="C19" s="112" t="s">
        <v>133</v>
      </c>
      <c r="D19" s="304" t="s">
        <v>195</v>
      </c>
      <c r="E19" s="304"/>
      <c r="F19" s="304"/>
      <c r="G19" s="304"/>
      <c r="H19" s="304"/>
      <c r="I19" s="304"/>
      <c r="J19" s="304"/>
      <c r="K19" s="304"/>
      <c r="L19" s="304"/>
      <c r="M19" s="305"/>
      <c r="Q19" s="1"/>
    </row>
    <row r="20" spans="2:17" ht="25" customHeight="1">
      <c r="B20" s="310"/>
      <c r="C20" s="230" t="s">
        <v>228</v>
      </c>
      <c r="D20" s="236"/>
      <c r="E20" s="236"/>
      <c r="F20" s="236"/>
      <c r="G20" s="236"/>
      <c r="H20" s="236"/>
      <c r="I20" s="236"/>
      <c r="J20" s="236"/>
      <c r="K20" s="236"/>
      <c r="L20" s="236"/>
      <c r="M20" s="237"/>
      <c r="Q20" s="1"/>
    </row>
    <row r="21" spans="2:17" ht="25" customHeight="1">
      <c r="B21" s="310"/>
      <c r="C21" s="112" t="s">
        <v>133</v>
      </c>
      <c r="D21" s="236" t="s">
        <v>269</v>
      </c>
      <c r="E21" s="236"/>
      <c r="F21" s="236"/>
      <c r="G21" s="236"/>
      <c r="H21" s="236"/>
      <c r="I21" s="236"/>
      <c r="J21" s="236"/>
      <c r="K21" s="236"/>
      <c r="L21" s="236"/>
      <c r="M21" s="237"/>
      <c r="Q21" s="1"/>
    </row>
    <row r="22" spans="2:17" ht="25" customHeight="1">
      <c r="B22" s="310"/>
      <c r="C22" s="112" t="s">
        <v>133</v>
      </c>
      <c r="D22" s="236" t="s">
        <v>196</v>
      </c>
      <c r="E22" s="236"/>
      <c r="F22" s="236"/>
      <c r="G22" s="236"/>
      <c r="H22" s="236"/>
      <c r="I22" s="236"/>
      <c r="J22" s="236"/>
      <c r="K22" s="236"/>
      <c r="L22" s="236"/>
      <c r="M22" s="237"/>
      <c r="Q22" s="1"/>
    </row>
    <row r="23" spans="2:17" ht="25" customHeight="1">
      <c r="B23" s="310"/>
      <c r="C23" s="112" t="s">
        <v>133</v>
      </c>
      <c r="D23" s="236" t="s">
        <v>197</v>
      </c>
      <c r="E23" s="236"/>
      <c r="F23" s="236"/>
      <c r="G23" s="236"/>
      <c r="H23" s="236"/>
      <c r="I23" s="236"/>
      <c r="J23" s="236"/>
      <c r="K23" s="236"/>
      <c r="L23" s="236"/>
      <c r="M23" s="237"/>
      <c r="Q23" s="1"/>
    </row>
    <row r="24" spans="2:17" ht="25" customHeight="1">
      <c r="B24" s="310"/>
      <c r="C24" s="112" t="s">
        <v>133</v>
      </c>
      <c r="D24" s="236" t="s">
        <v>198</v>
      </c>
      <c r="E24" s="236"/>
      <c r="F24" s="236"/>
      <c r="G24" s="236"/>
      <c r="H24" s="236"/>
      <c r="I24" s="236"/>
      <c r="J24" s="236"/>
      <c r="K24" s="236"/>
      <c r="L24" s="236"/>
      <c r="M24" s="237"/>
      <c r="Q24" s="1"/>
    </row>
    <row r="25" spans="2:17" ht="25" customHeight="1">
      <c r="B25" s="310"/>
      <c r="C25" s="230" t="s">
        <v>229</v>
      </c>
      <c r="D25" s="231"/>
      <c r="E25" s="231"/>
      <c r="F25" s="231"/>
      <c r="G25" s="231"/>
      <c r="H25" s="231"/>
      <c r="I25" s="231"/>
      <c r="J25" s="231"/>
      <c r="K25" s="231"/>
      <c r="L25" s="231"/>
      <c r="M25" s="232"/>
    </row>
    <row r="26" spans="2:17" ht="25" customHeight="1">
      <c r="B26" s="310"/>
      <c r="C26" s="112" t="s">
        <v>133</v>
      </c>
      <c r="D26" s="236" t="s">
        <v>199</v>
      </c>
      <c r="E26" s="236"/>
      <c r="F26" s="236"/>
      <c r="G26" s="236"/>
      <c r="H26" s="236"/>
      <c r="I26" s="236"/>
      <c r="J26" s="236"/>
      <c r="K26" s="236"/>
      <c r="L26" s="236"/>
      <c r="M26" s="237"/>
    </row>
    <row r="27" spans="2:17" ht="25" customHeight="1">
      <c r="B27" s="310"/>
      <c r="C27" s="112" t="s">
        <v>133</v>
      </c>
      <c r="D27" s="236" t="s">
        <v>200</v>
      </c>
      <c r="E27" s="236"/>
      <c r="F27" s="236"/>
      <c r="G27" s="236"/>
      <c r="H27" s="236"/>
      <c r="I27" s="236"/>
      <c r="J27" s="236"/>
      <c r="K27" s="236"/>
      <c r="L27" s="236"/>
      <c r="M27" s="237"/>
    </row>
    <row r="28" spans="2:17" ht="25" customHeight="1">
      <c r="B28" s="310"/>
      <c r="C28" s="112" t="s">
        <v>133</v>
      </c>
      <c r="D28" s="304" t="s">
        <v>201</v>
      </c>
      <c r="E28" s="304"/>
      <c r="F28" s="304"/>
      <c r="G28" s="304"/>
      <c r="H28" s="304"/>
      <c r="I28" s="304"/>
      <c r="J28" s="304"/>
      <c r="K28" s="304"/>
      <c r="L28" s="304"/>
      <c r="M28" s="305"/>
    </row>
    <row r="29" spans="2:17" ht="25" customHeight="1">
      <c r="B29" s="310"/>
      <c r="C29" s="230" t="s">
        <v>230</v>
      </c>
      <c r="D29" s="236"/>
      <c r="E29" s="236"/>
      <c r="F29" s="236"/>
      <c r="G29" s="236"/>
      <c r="H29" s="236"/>
      <c r="I29" s="236"/>
      <c r="J29" s="236"/>
      <c r="K29" s="236"/>
      <c r="L29" s="236"/>
      <c r="M29" s="237"/>
    </row>
    <row r="30" spans="2:17" ht="25" customHeight="1">
      <c r="B30" s="310"/>
      <c r="C30" s="112" t="s">
        <v>133</v>
      </c>
      <c r="D30" s="236" t="s">
        <v>270</v>
      </c>
      <c r="E30" s="236"/>
      <c r="F30" s="236"/>
      <c r="G30" s="236"/>
      <c r="H30" s="236"/>
      <c r="I30" s="236"/>
      <c r="J30" s="236"/>
      <c r="K30" s="236"/>
      <c r="L30" s="236"/>
      <c r="M30" s="237"/>
    </row>
    <row r="31" spans="2:17" ht="25" customHeight="1">
      <c r="B31" s="310"/>
      <c r="C31" s="112" t="s">
        <v>133</v>
      </c>
      <c r="D31" s="312" t="s">
        <v>202</v>
      </c>
      <c r="E31" s="312"/>
      <c r="F31" s="312"/>
      <c r="G31" s="312"/>
      <c r="H31" s="312"/>
      <c r="I31" s="312"/>
      <c r="J31" s="312"/>
      <c r="K31" s="312"/>
      <c r="L31" s="312"/>
      <c r="M31" s="313"/>
    </row>
    <row r="32" spans="2:17" ht="31.25" customHeight="1">
      <c r="B32" s="310"/>
      <c r="C32" s="289" t="s">
        <v>204</v>
      </c>
      <c r="D32" s="290"/>
      <c r="E32" s="290"/>
      <c r="F32" s="290"/>
      <c r="G32" s="290"/>
      <c r="H32" s="290"/>
      <c r="I32" s="290"/>
      <c r="J32" s="290"/>
      <c r="K32" s="290"/>
      <c r="L32" s="290"/>
      <c r="M32" s="291"/>
    </row>
    <row r="33" spans="2:13" ht="211.5" customHeight="1">
      <c r="B33" s="311"/>
      <c r="C33" s="373"/>
      <c r="D33" s="373"/>
      <c r="E33" s="373"/>
      <c r="F33" s="373"/>
      <c r="G33" s="373"/>
      <c r="H33" s="373"/>
      <c r="I33" s="373"/>
      <c r="J33" s="373"/>
      <c r="K33" s="373"/>
      <c r="L33" s="373"/>
      <c r="M33" s="373"/>
    </row>
    <row r="34" spans="2:13" ht="31.25" customHeight="1">
      <c r="B34" s="261" t="s">
        <v>209</v>
      </c>
      <c r="C34" s="292" t="s">
        <v>205</v>
      </c>
      <c r="D34" s="293"/>
      <c r="E34" s="293"/>
      <c r="F34" s="293"/>
      <c r="G34" s="293"/>
      <c r="H34" s="293"/>
      <c r="I34" s="293"/>
      <c r="J34" s="293"/>
      <c r="K34" s="293"/>
      <c r="L34" s="293"/>
      <c r="M34" s="294"/>
    </row>
    <row r="35" spans="2:13" ht="301" customHeight="1">
      <c r="B35" s="262"/>
      <c r="C35" s="374"/>
      <c r="D35" s="374"/>
      <c r="E35" s="374"/>
      <c r="F35" s="374"/>
      <c r="G35" s="374"/>
      <c r="H35" s="374"/>
      <c r="I35" s="374"/>
      <c r="J35" s="374"/>
      <c r="K35" s="374"/>
      <c r="L35" s="374"/>
      <c r="M35" s="374"/>
    </row>
    <row r="36" spans="2:13" ht="31.25" customHeight="1">
      <c r="B36" s="262"/>
      <c r="C36" s="292" t="s">
        <v>206</v>
      </c>
      <c r="D36" s="293"/>
      <c r="E36" s="293"/>
      <c r="F36" s="293"/>
      <c r="G36" s="293"/>
      <c r="H36" s="293"/>
      <c r="I36" s="293"/>
      <c r="J36" s="293"/>
      <c r="K36" s="293"/>
      <c r="L36" s="293"/>
      <c r="M36" s="294"/>
    </row>
    <row r="37" spans="2:13" ht="151" customHeight="1">
      <c r="B37" s="262"/>
      <c r="C37" s="373"/>
      <c r="D37" s="373"/>
      <c r="E37" s="373"/>
      <c r="F37" s="373"/>
      <c r="G37" s="373"/>
      <c r="H37" s="373"/>
      <c r="I37" s="373"/>
      <c r="J37" s="373"/>
      <c r="K37" s="373"/>
      <c r="L37" s="373"/>
      <c r="M37" s="373"/>
    </row>
    <row r="38" spans="2:13" ht="47" customHeight="1">
      <c r="B38" s="262"/>
      <c r="C38" s="295" t="s">
        <v>207</v>
      </c>
      <c r="D38" s="296"/>
      <c r="E38" s="296"/>
      <c r="F38" s="296"/>
      <c r="G38" s="296"/>
      <c r="H38" s="296"/>
      <c r="I38" s="296"/>
      <c r="J38" s="296"/>
      <c r="K38" s="296"/>
      <c r="L38" s="296"/>
      <c r="M38" s="297"/>
    </row>
    <row r="39" spans="2:13" ht="31.25" customHeight="1">
      <c r="B39" s="262"/>
      <c r="C39" s="299" t="s">
        <v>95</v>
      </c>
      <c r="D39" s="154" t="s">
        <v>238</v>
      </c>
      <c r="E39" s="154"/>
      <c r="F39" s="173"/>
      <c r="G39" s="174"/>
      <c r="H39" s="174"/>
      <c r="I39" s="174"/>
      <c r="J39" s="174"/>
      <c r="K39" s="174"/>
      <c r="L39" s="174"/>
      <c r="M39" s="175"/>
    </row>
    <row r="40" spans="2:13" ht="20.399999999999999" customHeight="1">
      <c r="B40" s="262"/>
      <c r="C40" s="299"/>
      <c r="D40" s="154" t="s">
        <v>7</v>
      </c>
      <c r="E40" s="3" t="s">
        <v>8</v>
      </c>
      <c r="F40" s="21"/>
      <c r="G40" s="4" t="s">
        <v>3</v>
      </c>
      <c r="H40" s="21"/>
      <c r="I40" s="5" t="s">
        <v>1</v>
      </c>
      <c r="J40" s="5"/>
      <c r="K40" s="5"/>
      <c r="L40" s="5"/>
      <c r="M40" s="23"/>
    </row>
    <row r="41" spans="2:13" ht="31.25" customHeight="1">
      <c r="B41" s="262"/>
      <c r="C41" s="299"/>
      <c r="D41" s="154"/>
      <c r="E41" s="300"/>
      <c r="F41" s="301"/>
      <c r="G41" s="301"/>
      <c r="H41" s="301"/>
      <c r="I41" s="301"/>
      <c r="J41" s="301"/>
      <c r="K41" s="301"/>
      <c r="L41" s="301"/>
      <c r="M41" s="302"/>
    </row>
    <row r="42" spans="2:13" ht="31.25" customHeight="1">
      <c r="B42" s="262"/>
      <c r="C42" s="299"/>
      <c r="D42" s="9" t="s">
        <v>67</v>
      </c>
      <c r="E42" s="173"/>
      <c r="F42" s="174"/>
      <c r="G42" s="175"/>
      <c r="H42" s="137" t="s">
        <v>17</v>
      </c>
      <c r="I42" s="138"/>
      <c r="J42" s="173"/>
      <c r="K42" s="174"/>
      <c r="L42" s="174"/>
      <c r="M42" s="175"/>
    </row>
    <row r="43" spans="2:13" ht="105.65" customHeight="1">
      <c r="B43" s="263"/>
      <c r="C43" s="58" t="s">
        <v>192</v>
      </c>
      <c r="D43" s="376"/>
      <c r="E43" s="377"/>
      <c r="F43" s="377"/>
      <c r="G43" s="377"/>
      <c r="H43" s="377"/>
      <c r="I43" s="377"/>
      <c r="J43" s="377"/>
      <c r="K43" s="377"/>
      <c r="L43" s="377"/>
      <c r="M43" s="378"/>
    </row>
    <row r="44" spans="2:13" ht="42" customHeight="1">
      <c r="B44" s="284" t="s">
        <v>189</v>
      </c>
      <c r="C44" s="286" t="s">
        <v>127</v>
      </c>
      <c r="D44" s="286"/>
      <c r="E44" s="286"/>
      <c r="F44" s="286"/>
      <c r="G44" s="286"/>
      <c r="H44" s="286"/>
      <c r="I44" s="286"/>
      <c r="J44" s="286"/>
      <c r="K44" s="286"/>
      <c r="L44" s="286"/>
      <c r="M44" s="286"/>
    </row>
    <row r="45" spans="2:13" ht="120.5" customHeight="1">
      <c r="B45" s="284"/>
      <c r="C45" s="375"/>
      <c r="D45" s="375"/>
      <c r="E45" s="375"/>
      <c r="F45" s="375"/>
      <c r="G45" s="375"/>
      <c r="H45" s="375"/>
      <c r="I45" s="375"/>
      <c r="J45" s="375"/>
      <c r="K45" s="375"/>
      <c r="L45" s="375"/>
      <c r="M45" s="375"/>
    </row>
    <row r="46" spans="2:13" ht="31.25" customHeight="1"/>
  </sheetData>
  <mergeCells count="55">
    <mergeCell ref="B34:B43"/>
    <mergeCell ref="D27:M27"/>
    <mergeCell ref="D28:M28"/>
    <mergeCell ref="C15:M15"/>
    <mergeCell ref="B14:B33"/>
    <mergeCell ref="D31:M31"/>
    <mergeCell ref="D30:M30"/>
    <mergeCell ref="C16:M16"/>
    <mergeCell ref="C20:M20"/>
    <mergeCell ref="C25:M25"/>
    <mergeCell ref="C29:M29"/>
    <mergeCell ref="D17:M17"/>
    <mergeCell ref="D18:M18"/>
    <mergeCell ref="D19:M19"/>
    <mergeCell ref="D21:M21"/>
    <mergeCell ref="D22:M22"/>
    <mergeCell ref="D23:M23"/>
    <mergeCell ref="E42:G42"/>
    <mergeCell ref="F39:M39"/>
    <mergeCell ref="E41:M41"/>
    <mergeCell ref="J42:M42"/>
    <mergeCell ref="C33:M33"/>
    <mergeCell ref="C35:M35"/>
    <mergeCell ref="C44:M44"/>
    <mergeCell ref="C45:M45"/>
    <mergeCell ref="B44:B45"/>
    <mergeCell ref="C14:M14"/>
    <mergeCell ref="C32:M32"/>
    <mergeCell ref="C34:M34"/>
    <mergeCell ref="C38:M38"/>
    <mergeCell ref="C36:M36"/>
    <mergeCell ref="C37:M37"/>
    <mergeCell ref="C39:C42"/>
    <mergeCell ref="D39:E39"/>
    <mergeCell ref="D40:D41"/>
    <mergeCell ref="D43:M43"/>
    <mergeCell ref="D24:M24"/>
    <mergeCell ref="D26:M26"/>
    <mergeCell ref="H42:I42"/>
    <mergeCell ref="B3:M3"/>
    <mergeCell ref="C5:D5"/>
    <mergeCell ref="E5:M5"/>
    <mergeCell ref="C6:C7"/>
    <mergeCell ref="D7:M7"/>
    <mergeCell ref="B5:B7"/>
    <mergeCell ref="D11:M11"/>
    <mergeCell ref="D12:M12"/>
    <mergeCell ref="B11:B13"/>
    <mergeCell ref="C13:M13"/>
    <mergeCell ref="B8:B10"/>
    <mergeCell ref="C10:M10"/>
    <mergeCell ref="C8:G8"/>
    <mergeCell ref="C9:G9"/>
    <mergeCell ref="H8:M8"/>
    <mergeCell ref="H9:M9"/>
  </mergeCells>
  <phoneticPr fontId="4"/>
  <dataValidations count="2">
    <dataValidation type="list" allowBlank="1" showInputMessage="1" showErrorMessage="1" sqref="C26:C28 C17:C19 C21:C24 C11:C12 C30:C31" xr:uid="{C23C6AE8-8CE6-4CBC-BDD9-ADCE2907E429}">
      <formula1>$P$2:$P$3</formula1>
    </dataValidation>
    <dataValidation type="list" allowBlank="1" showInputMessage="1" showErrorMessage="1" sqref="H8:M9" xr:uid="{B7682301-C71E-4E24-B4EB-6A27AD759E10}">
      <formula1>$Q$2:$Q$24</formula1>
    </dataValidation>
  </dataValidations>
  <pageMargins left="0.7" right="0.7" top="0.75" bottom="0.75" header="0.3" footer="0.3"/>
  <pageSetup paperSize="9" scale="62" orientation="portrait" r:id="rId1"/>
  <rowBreaks count="1" manualBreakCount="1">
    <brk id="33" min="1" max="12" man="1"/>
  </rowBreaks>
  <drawing r:id="rId2"/>
  <extLst>
    <ext xmlns:x14="http://schemas.microsoft.com/office/spreadsheetml/2009/9/main" uri="{78C0D931-6437-407d-A8EE-F0AAD7539E65}">
      <x14:conditionalFormattings>
        <x14:conditionalFormatting xmlns:xm="http://schemas.microsoft.com/office/excel/2006/main">
          <x14:cfRule type="expression" priority="1" id="{A41FD807-3929-46D8-A817-14725C5E176A}">
            <xm:f>様式第２号!$B$35&lt;&gt;"✓"</xm:f>
            <x14:dxf>
              <fill>
                <patternFill>
                  <bgColor theme="0" tint="-0.499984740745262"/>
                </patternFill>
              </fill>
            </x14:dxf>
          </x14:cfRule>
          <xm:sqref>B3:M45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176F-93CE-4268-8DA0-1E9A9734DF4B}">
  <sheetPr>
    <tabColor theme="7"/>
  </sheetPr>
  <dimension ref="B1:Q26"/>
  <sheetViews>
    <sheetView view="pageBreakPreview" zoomScale="40" zoomScaleNormal="40" zoomScaleSheetLayoutView="40" workbookViewId="0">
      <selection activeCell="AG12" sqref="AG12"/>
    </sheetView>
  </sheetViews>
  <sheetFormatPr defaultRowHeight="11.5"/>
  <cols>
    <col min="1" max="1" width="4.09765625" customWidth="1"/>
    <col min="2" max="2" width="18.19921875" customWidth="1"/>
    <col min="12" max="12" width="26.796875" customWidth="1"/>
    <col min="13" max="13" width="23.59765625" customWidth="1"/>
  </cols>
  <sheetData>
    <row r="1" spans="2:17" ht="45.65" customHeight="1"/>
    <row r="3" spans="2:17" ht="21">
      <c r="B3" s="279" t="s">
        <v>266</v>
      </c>
      <c r="C3" s="279"/>
      <c r="D3" s="279"/>
      <c r="E3" s="279"/>
      <c r="F3" s="279"/>
      <c r="G3" s="279"/>
      <c r="H3" s="279"/>
      <c r="I3" s="279"/>
      <c r="J3" s="279"/>
      <c r="K3" s="279"/>
      <c r="L3" s="279"/>
      <c r="M3" s="279"/>
      <c r="Q3" s="1" t="s">
        <v>129</v>
      </c>
    </row>
    <row r="4" spans="2:17" ht="14">
      <c r="Q4" s="1" t="s">
        <v>272</v>
      </c>
    </row>
    <row r="5" spans="2:17" ht="31.25" customHeight="1">
      <c r="B5" s="267" t="s">
        <v>87</v>
      </c>
      <c r="C5" s="270" t="s">
        <v>88</v>
      </c>
      <c r="D5" s="271"/>
      <c r="E5" s="271"/>
      <c r="F5" s="271"/>
      <c r="G5" s="272"/>
      <c r="H5" s="276" t="s">
        <v>129</v>
      </c>
      <c r="I5" s="277"/>
      <c r="J5" s="277"/>
      <c r="K5" s="277"/>
      <c r="L5" s="277"/>
      <c r="M5" s="278"/>
      <c r="Q5" s="1" t="s">
        <v>273</v>
      </c>
    </row>
    <row r="6" spans="2:17" ht="31.25" customHeight="1">
      <c r="B6" s="267"/>
      <c r="C6" s="273" t="s">
        <v>89</v>
      </c>
      <c r="D6" s="274"/>
      <c r="E6" s="274"/>
      <c r="F6" s="274"/>
      <c r="G6" s="275"/>
      <c r="H6" s="276" t="s">
        <v>129</v>
      </c>
      <c r="I6" s="277"/>
      <c r="J6" s="277"/>
      <c r="K6" s="277"/>
      <c r="L6" s="277"/>
      <c r="M6" s="278"/>
      <c r="Q6" s="1" t="s">
        <v>274</v>
      </c>
    </row>
    <row r="7" spans="2:17" ht="31.25" customHeight="1">
      <c r="B7" s="267"/>
      <c r="C7" s="268" t="s">
        <v>191</v>
      </c>
      <c r="D7" s="269"/>
      <c r="E7" s="269"/>
      <c r="F7" s="269"/>
      <c r="G7" s="269"/>
      <c r="H7" s="269"/>
      <c r="I7" s="269"/>
      <c r="J7" s="269"/>
      <c r="K7" s="269"/>
      <c r="L7" s="269"/>
      <c r="M7" s="269"/>
      <c r="Q7" s="1" t="s">
        <v>275</v>
      </c>
    </row>
    <row r="8" spans="2:17" ht="46" customHeight="1">
      <c r="B8" s="319" t="s">
        <v>190</v>
      </c>
      <c r="C8" s="323" t="s">
        <v>94</v>
      </c>
      <c r="D8" s="259"/>
      <c r="E8" s="259"/>
      <c r="F8" s="259"/>
      <c r="G8" s="259"/>
      <c r="H8" s="259"/>
      <c r="I8" s="259"/>
      <c r="J8" s="259"/>
      <c r="K8" s="259"/>
      <c r="L8" s="259"/>
      <c r="M8" s="260"/>
      <c r="Q8" s="1" t="s">
        <v>276</v>
      </c>
    </row>
    <row r="9" spans="2:17" ht="31.25" customHeight="1">
      <c r="B9" s="262"/>
      <c r="C9" s="292" t="s">
        <v>147</v>
      </c>
      <c r="D9" s="293"/>
      <c r="E9" s="293"/>
      <c r="F9" s="293"/>
      <c r="G9" s="293"/>
      <c r="H9" s="293"/>
      <c r="I9" s="293"/>
      <c r="J9" s="293"/>
      <c r="K9" s="293"/>
      <c r="L9" s="293"/>
      <c r="M9" s="294"/>
      <c r="Q9" s="1" t="s">
        <v>277</v>
      </c>
    </row>
    <row r="10" spans="2:17" ht="88" customHeight="1">
      <c r="B10" s="262"/>
      <c r="C10" s="303"/>
      <c r="D10" s="303"/>
      <c r="E10" s="303"/>
      <c r="F10" s="303"/>
      <c r="G10" s="303"/>
      <c r="H10" s="303"/>
      <c r="I10" s="303"/>
      <c r="J10" s="303"/>
      <c r="K10" s="303"/>
      <c r="L10" s="303"/>
      <c r="M10" s="303"/>
      <c r="Q10" s="1" t="s">
        <v>278</v>
      </c>
    </row>
    <row r="11" spans="2:17" ht="31.25" customHeight="1">
      <c r="B11" s="262"/>
      <c r="C11" s="315" t="s">
        <v>91</v>
      </c>
      <c r="D11" s="293"/>
      <c r="E11" s="293"/>
      <c r="F11" s="293"/>
      <c r="G11" s="293"/>
      <c r="H11" s="293"/>
      <c r="I11" s="293"/>
      <c r="J11" s="293"/>
      <c r="K11" s="293"/>
      <c r="L11" s="293"/>
      <c r="M11" s="294"/>
      <c r="Q11" s="1" t="s">
        <v>279</v>
      </c>
    </row>
    <row r="12" spans="2:17" ht="150.65" customHeight="1">
      <c r="B12" s="262"/>
      <c r="C12" s="303"/>
      <c r="D12" s="303"/>
      <c r="E12" s="303"/>
      <c r="F12" s="303"/>
      <c r="G12" s="303"/>
      <c r="H12" s="303"/>
      <c r="I12" s="303"/>
      <c r="J12" s="303"/>
      <c r="K12" s="303"/>
      <c r="L12" s="303"/>
      <c r="M12" s="303"/>
      <c r="Q12" s="1" t="s">
        <v>280</v>
      </c>
    </row>
    <row r="13" spans="2:17" ht="31.25" customHeight="1">
      <c r="B13" s="262"/>
      <c r="C13" s="315" t="s">
        <v>92</v>
      </c>
      <c r="D13" s="293"/>
      <c r="E13" s="293"/>
      <c r="F13" s="293"/>
      <c r="G13" s="293"/>
      <c r="H13" s="293"/>
      <c r="I13" s="293"/>
      <c r="J13" s="293"/>
      <c r="K13" s="293"/>
      <c r="L13" s="293"/>
      <c r="M13" s="294"/>
      <c r="Q13" s="1" t="s">
        <v>282</v>
      </c>
    </row>
    <row r="14" spans="2:17" ht="88" customHeight="1">
      <c r="B14" s="262"/>
      <c r="C14" s="298"/>
      <c r="D14" s="298"/>
      <c r="E14" s="298"/>
      <c r="F14" s="298"/>
      <c r="G14" s="298"/>
      <c r="H14" s="298"/>
      <c r="I14" s="298"/>
      <c r="J14" s="298"/>
      <c r="K14" s="298"/>
      <c r="L14" s="298"/>
      <c r="M14" s="298"/>
      <c r="Q14" s="1" t="s">
        <v>281</v>
      </c>
    </row>
    <row r="15" spans="2:17" ht="47.5" customHeight="1">
      <c r="B15" s="262"/>
      <c r="C15" s="295" t="s">
        <v>210</v>
      </c>
      <c r="D15" s="321"/>
      <c r="E15" s="321"/>
      <c r="F15" s="321"/>
      <c r="G15" s="321"/>
      <c r="H15" s="321"/>
      <c r="I15" s="321"/>
      <c r="J15" s="321"/>
      <c r="K15" s="321"/>
      <c r="L15" s="321"/>
      <c r="M15" s="297"/>
      <c r="Q15" s="1" t="s">
        <v>283</v>
      </c>
    </row>
    <row r="16" spans="2:17" ht="31.25" customHeight="1">
      <c r="B16" s="262"/>
      <c r="C16" s="322" t="s">
        <v>95</v>
      </c>
      <c r="D16" s="157" t="s">
        <v>238</v>
      </c>
      <c r="E16" s="157"/>
      <c r="F16" s="173"/>
      <c r="G16" s="174"/>
      <c r="H16" s="174"/>
      <c r="I16" s="174"/>
      <c r="J16" s="174"/>
      <c r="K16" s="174"/>
      <c r="L16" s="174"/>
      <c r="M16" s="175"/>
      <c r="Q16" s="1" t="s">
        <v>284</v>
      </c>
    </row>
    <row r="17" spans="2:17" ht="20.399999999999999" customHeight="1">
      <c r="B17" s="262"/>
      <c r="C17" s="322"/>
      <c r="D17" s="157" t="s">
        <v>7</v>
      </c>
      <c r="E17" s="3" t="s">
        <v>8</v>
      </c>
      <c r="F17" s="21"/>
      <c r="G17" s="4" t="s">
        <v>3</v>
      </c>
      <c r="H17" s="21"/>
      <c r="I17" s="5" t="s">
        <v>1</v>
      </c>
      <c r="J17" s="5"/>
      <c r="K17" s="5"/>
      <c r="L17" s="5"/>
      <c r="M17" s="23"/>
      <c r="Q17" s="1" t="s">
        <v>285</v>
      </c>
    </row>
    <row r="18" spans="2:17" ht="31.25" customHeight="1">
      <c r="B18" s="262"/>
      <c r="C18" s="322"/>
      <c r="D18" s="157"/>
      <c r="E18" s="300"/>
      <c r="F18" s="301"/>
      <c r="G18" s="301"/>
      <c r="H18" s="301"/>
      <c r="I18" s="301"/>
      <c r="J18" s="301"/>
      <c r="K18" s="301"/>
      <c r="L18" s="301"/>
      <c r="M18" s="302"/>
      <c r="Q18" s="1" t="s">
        <v>286</v>
      </c>
    </row>
    <row r="19" spans="2:17" ht="31.25" customHeight="1">
      <c r="B19" s="262"/>
      <c r="C19" s="322"/>
      <c r="D19" s="9" t="s">
        <v>67</v>
      </c>
      <c r="E19" s="173"/>
      <c r="F19" s="174"/>
      <c r="G19" s="175"/>
      <c r="H19" s="137" t="s">
        <v>17</v>
      </c>
      <c r="I19" s="138"/>
      <c r="J19" s="173"/>
      <c r="K19" s="174"/>
      <c r="L19" s="174"/>
      <c r="M19" s="175"/>
      <c r="Q19" s="1" t="s">
        <v>287</v>
      </c>
    </row>
    <row r="20" spans="2:17" ht="105.65" customHeight="1">
      <c r="B20" s="263"/>
      <c r="C20" s="105" t="s">
        <v>192</v>
      </c>
      <c r="D20" s="316"/>
      <c r="E20" s="317"/>
      <c r="F20" s="317"/>
      <c r="G20" s="317"/>
      <c r="H20" s="317"/>
      <c r="I20" s="317"/>
      <c r="J20" s="317"/>
      <c r="K20" s="317"/>
      <c r="L20" s="317"/>
      <c r="M20" s="318"/>
    </row>
    <row r="21" spans="2:17" ht="44.5" customHeight="1">
      <c r="B21" s="284" t="s">
        <v>189</v>
      </c>
      <c r="C21" s="286" t="s">
        <v>127</v>
      </c>
      <c r="D21" s="286"/>
      <c r="E21" s="286"/>
      <c r="F21" s="286"/>
      <c r="G21" s="286"/>
      <c r="H21" s="286"/>
      <c r="I21" s="286"/>
      <c r="J21" s="286"/>
      <c r="K21" s="286"/>
      <c r="L21" s="286"/>
      <c r="M21" s="286"/>
    </row>
    <row r="22" spans="2:17" ht="143" customHeight="1">
      <c r="B22" s="320"/>
      <c r="C22" s="287"/>
      <c r="D22" s="287"/>
      <c r="E22" s="287"/>
      <c r="F22" s="287"/>
      <c r="G22" s="287"/>
      <c r="H22" s="287"/>
      <c r="I22" s="287"/>
      <c r="J22" s="287"/>
      <c r="K22" s="287"/>
      <c r="L22" s="287"/>
      <c r="M22" s="287"/>
    </row>
    <row r="23" spans="2:17" ht="31.25" customHeight="1"/>
    <row r="24" spans="2:17" ht="31.25" customHeight="1"/>
    <row r="25" spans="2:17" ht="31.25" customHeight="1"/>
    <row r="26" spans="2:17" ht="31.25" customHeight="1"/>
  </sheetData>
  <mergeCells count="28">
    <mergeCell ref="H19:I19"/>
    <mergeCell ref="J19:M19"/>
    <mergeCell ref="D20:M20"/>
    <mergeCell ref="B8:B20"/>
    <mergeCell ref="B21:B22"/>
    <mergeCell ref="C21:M21"/>
    <mergeCell ref="C22:M22"/>
    <mergeCell ref="C15:M15"/>
    <mergeCell ref="C16:C19"/>
    <mergeCell ref="D16:E16"/>
    <mergeCell ref="F16:M16"/>
    <mergeCell ref="D17:D18"/>
    <mergeCell ref="E18:M18"/>
    <mergeCell ref="E19:G19"/>
    <mergeCell ref="C8:M8"/>
    <mergeCell ref="C9:M9"/>
    <mergeCell ref="C10:M10"/>
    <mergeCell ref="C11:M11"/>
    <mergeCell ref="C12:M12"/>
    <mergeCell ref="C13:M13"/>
    <mergeCell ref="C14:M14"/>
    <mergeCell ref="B3:M3"/>
    <mergeCell ref="B5:B7"/>
    <mergeCell ref="C7:M7"/>
    <mergeCell ref="C5:G5"/>
    <mergeCell ref="H5:M5"/>
    <mergeCell ref="C6:G6"/>
    <mergeCell ref="H6:M6"/>
  </mergeCells>
  <phoneticPr fontId="4"/>
  <dataValidations count="1">
    <dataValidation type="list" allowBlank="1" showInputMessage="1" showErrorMessage="1" sqref="H5:M6" xr:uid="{E18D2821-37DD-4DF9-8B32-61ABF9C78BA4}">
      <formula1>$Q$3:$Q$19</formula1>
    </dataValidation>
  </dataValidations>
  <pageMargins left="0.7" right="0.7" top="0.75" bottom="0.75" header="0.3" footer="0.3"/>
  <pageSetup paperSize="9" scale="6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C17E3E8-8973-4D2E-9684-664EDE7236BE}">
            <xm:f>様式第２号!$B$36&lt;&gt;"✓"</xm:f>
            <x14:dxf>
              <fill>
                <patternFill>
                  <bgColor theme="0" tint="-0.499984740745262"/>
                </patternFill>
              </fill>
            </x14:dxf>
          </x14:cfRule>
          <xm:sqref>B3:M22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211A-7AF7-4371-A600-BF2C05E37852}">
  <sheetPr>
    <tabColor theme="0" tint="-0.499984740745262"/>
  </sheetPr>
  <dimension ref="B1:M12"/>
  <sheetViews>
    <sheetView view="pageBreakPreview" zoomScale="40" zoomScaleNormal="55" zoomScaleSheetLayoutView="40" workbookViewId="0">
      <selection activeCell="B4" sqref="B4"/>
    </sheetView>
  </sheetViews>
  <sheetFormatPr defaultRowHeight="11.5"/>
  <cols>
    <col min="1" max="1" width="4.09765625" customWidth="1"/>
    <col min="2" max="2" width="18.19921875" customWidth="1"/>
    <col min="12" max="12" width="42.3984375" customWidth="1"/>
  </cols>
  <sheetData>
    <row r="1" spans="2:13" ht="45.65" customHeight="1"/>
    <row r="3" spans="2:13" ht="21">
      <c r="B3" s="279" t="s">
        <v>267</v>
      </c>
      <c r="C3" s="279"/>
      <c r="D3" s="279"/>
      <c r="E3" s="279"/>
      <c r="F3" s="279"/>
      <c r="G3" s="279"/>
      <c r="H3" s="279"/>
      <c r="I3" s="279"/>
      <c r="J3" s="279"/>
      <c r="K3" s="279"/>
      <c r="L3" s="279"/>
      <c r="M3" s="279"/>
    </row>
    <row r="5" spans="2:13" ht="47" customHeight="1">
      <c r="B5" s="284" t="s">
        <v>211</v>
      </c>
      <c r="C5" s="324" t="s">
        <v>143</v>
      </c>
      <c r="D5" s="324"/>
      <c r="E5" s="324"/>
      <c r="F5" s="324"/>
      <c r="G5" s="324"/>
      <c r="H5" s="324"/>
      <c r="I5" s="324"/>
      <c r="J5" s="324"/>
      <c r="K5" s="324"/>
      <c r="L5" s="324"/>
      <c r="M5" s="324"/>
    </row>
    <row r="6" spans="2:13" ht="30.5" customHeight="1">
      <c r="B6" s="320"/>
      <c r="C6" s="325" t="s">
        <v>144</v>
      </c>
      <c r="D6" s="326"/>
      <c r="E6" s="326"/>
      <c r="F6" s="326"/>
      <c r="G6" s="326"/>
      <c r="H6" s="326"/>
      <c r="I6" s="326"/>
      <c r="J6" s="326"/>
      <c r="K6" s="326"/>
      <c r="L6" s="326"/>
      <c r="M6" s="327"/>
    </row>
    <row r="7" spans="2:13" ht="65.5" customHeight="1">
      <c r="B7" s="320"/>
      <c r="C7" s="332"/>
      <c r="D7" s="333"/>
      <c r="E7" s="333"/>
      <c r="F7" s="333"/>
      <c r="G7" s="333"/>
      <c r="H7" s="333"/>
      <c r="I7" s="333"/>
      <c r="J7" s="333"/>
      <c r="K7" s="333"/>
      <c r="L7" s="333"/>
      <c r="M7" s="334"/>
    </row>
    <row r="8" spans="2:13" ht="376.5" customHeight="1">
      <c r="B8" s="320"/>
      <c r="C8" s="331"/>
      <c r="D8" s="331"/>
      <c r="E8" s="331"/>
      <c r="F8" s="331"/>
      <c r="G8" s="331"/>
      <c r="H8" s="331"/>
      <c r="I8" s="331"/>
      <c r="J8" s="331"/>
      <c r="K8" s="331"/>
      <c r="L8" s="331"/>
      <c r="M8" s="331"/>
    </row>
    <row r="9" spans="2:13" ht="47" customHeight="1">
      <c r="B9" s="284" t="s">
        <v>212</v>
      </c>
      <c r="C9" s="324" t="s">
        <v>143</v>
      </c>
      <c r="D9" s="324"/>
      <c r="E9" s="324"/>
      <c r="F9" s="324"/>
      <c r="G9" s="324"/>
      <c r="H9" s="324"/>
      <c r="I9" s="324"/>
      <c r="J9" s="324"/>
      <c r="K9" s="324"/>
      <c r="L9" s="324"/>
      <c r="M9" s="324"/>
    </row>
    <row r="10" spans="2:13" ht="30.5" customHeight="1">
      <c r="B10" s="320"/>
      <c r="C10" s="325" t="s">
        <v>144</v>
      </c>
      <c r="D10" s="326"/>
      <c r="E10" s="326"/>
      <c r="F10" s="326"/>
      <c r="G10" s="326"/>
      <c r="H10" s="326"/>
      <c r="I10" s="326"/>
      <c r="J10" s="326"/>
      <c r="K10" s="326"/>
      <c r="L10" s="326"/>
      <c r="M10" s="327"/>
    </row>
    <row r="11" spans="2:13" ht="65.5" customHeight="1">
      <c r="B11" s="320"/>
      <c r="C11" s="328"/>
      <c r="D11" s="329"/>
      <c r="E11" s="329"/>
      <c r="F11" s="329"/>
      <c r="G11" s="329"/>
      <c r="H11" s="329"/>
      <c r="I11" s="329"/>
      <c r="J11" s="329"/>
      <c r="K11" s="329"/>
      <c r="L11" s="329"/>
      <c r="M11" s="330"/>
    </row>
    <row r="12" spans="2:13" ht="376.5" customHeight="1">
      <c r="B12" s="320"/>
      <c r="C12" s="331"/>
      <c r="D12" s="331"/>
      <c r="E12" s="331"/>
      <c r="F12" s="331"/>
      <c r="G12" s="331"/>
      <c r="H12" s="331"/>
      <c r="I12" s="331"/>
      <c r="J12" s="331"/>
      <c r="K12" s="331"/>
      <c r="L12" s="331"/>
      <c r="M12" s="331"/>
    </row>
  </sheetData>
  <mergeCells count="11">
    <mergeCell ref="B3:M3"/>
    <mergeCell ref="B9:B12"/>
    <mergeCell ref="C9:M9"/>
    <mergeCell ref="C10:M10"/>
    <mergeCell ref="C11:M11"/>
    <mergeCell ref="C12:M12"/>
    <mergeCell ref="B5:B8"/>
    <mergeCell ref="C5:M5"/>
    <mergeCell ref="C8:M8"/>
    <mergeCell ref="C7:M7"/>
    <mergeCell ref="C6:M6"/>
  </mergeCells>
  <phoneticPr fontId="4"/>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E72D-BC94-4C5A-924F-5CB8E6753F91}">
  <sheetPr>
    <tabColor rgb="FFC00000"/>
    <pageSetUpPr fitToPage="1"/>
  </sheetPr>
  <dimension ref="B1:R58"/>
  <sheetViews>
    <sheetView tabSelected="1" view="pageBreakPreview" topLeftCell="A7" zoomScale="55" zoomScaleNormal="55" zoomScaleSheetLayoutView="55" workbookViewId="0">
      <selection activeCell="J14" sqref="J14"/>
    </sheetView>
  </sheetViews>
  <sheetFormatPr defaultColWidth="9.8984375" defaultRowHeight="18" customHeight="1"/>
  <cols>
    <col min="1" max="1" width="9.8984375" style="10" customWidth="1"/>
    <col min="2" max="2" width="6.19921875" style="10" customWidth="1"/>
    <col min="3" max="3" width="7.69921875" style="10" customWidth="1"/>
    <col min="4" max="4" width="71.296875" style="10" customWidth="1"/>
    <col min="5" max="5" width="55.69921875" style="10" customWidth="1"/>
    <col min="6" max="7" width="19.3984375" style="10" customWidth="1"/>
    <col min="8" max="8" width="19.19921875" style="10" customWidth="1"/>
    <col min="9" max="12" width="19.3984375" style="10" customWidth="1"/>
    <col min="13" max="13" width="16.09765625" style="10" customWidth="1"/>
    <col min="14" max="14" width="9.8984375" style="12"/>
    <col min="15" max="15" width="14.3984375" style="12" customWidth="1"/>
    <col min="16" max="16" width="11.19921875" style="12" bestFit="1" customWidth="1"/>
    <col min="17" max="16384" width="9.8984375" style="10"/>
  </cols>
  <sheetData>
    <row r="1" spans="2:18" ht="18" customHeight="1" thickBot="1"/>
    <row r="2" spans="2:18" ht="36.65" customHeight="1" thickTop="1" thickBot="1">
      <c r="B2" s="341" t="str">
        <f>IF(様式第２号!D17="✓","課税事業者",IF(様式第２号!G17="✓","免税事業者",IF(様式第２号!K17="✓","簡易課税事業者","「様式第２号」シートの「消費税の適用」を選択してください")))</f>
        <v>「様式第２号」シートの「消費税の適用」を選択してください</v>
      </c>
      <c r="C2" s="342"/>
      <c r="D2" s="342"/>
      <c r="E2" s="114" t="str">
        <f>IF(B2="「様式第２号」シートの「消費税の適用」を選択してください","",IF(B2="課税事業者","『税抜』で交付申請してください。","『税込』で交付申請してください。"))</f>
        <v/>
      </c>
      <c r="F2" s="33"/>
      <c r="G2" s="33"/>
      <c r="H2" s="34"/>
      <c r="J2" s="10" t="str">
        <f>IF(B2="▼選択してください","税込/税抜",IF(B2="課税事業者","税抜","税込"))</f>
        <v>税込</v>
      </c>
      <c r="M2" s="12"/>
      <c r="P2" s="10"/>
    </row>
    <row r="3" spans="2:18" ht="30" customHeight="1" thickTop="1">
      <c r="B3" s="59" t="s">
        <v>128</v>
      </c>
      <c r="C3" s="20"/>
      <c r="M3" s="11"/>
    </row>
    <row r="4" spans="2:18" ht="30" customHeight="1">
      <c r="B4" s="343" t="s">
        <v>47</v>
      </c>
      <c r="C4" s="344"/>
      <c r="D4" s="344"/>
      <c r="E4" s="344"/>
      <c r="F4" s="344"/>
      <c r="G4" s="344"/>
      <c r="H4" s="344"/>
      <c r="I4" s="32"/>
      <c r="J4" s="17"/>
      <c r="K4" s="1" t="s">
        <v>129</v>
      </c>
      <c r="L4" s="17"/>
      <c r="M4" s="17"/>
      <c r="N4" s="13"/>
      <c r="O4" s="13" t="s">
        <v>40</v>
      </c>
    </row>
    <row r="5" spans="2:18" ht="21" customHeight="1">
      <c r="K5" s="10" t="s">
        <v>71</v>
      </c>
    </row>
    <row r="6" spans="2:18" ht="30" customHeight="1">
      <c r="C6" s="60" t="s">
        <v>114</v>
      </c>
      <c r="D6" s="14"/>
      <c r="E6" s="14"/>
      <c r="F6" s="15"/>
      <c r="G6" s="15"/>
      <c r="H6" s="61" t="s">
        <v>48</v>
      </c>
      <c r="K6" s="10" t="s">
        <v>213</v>
      </c>
    </row>
    <row r="7" spans="2:18" ht="37" customHeight="1">
      <c r="C7" s="339" t="s">
        <v>107</v>
      </c>
      <c r="D7" s="340"/>
      <c r="E7" s="340"/>
      <c r="F7" s="106" t="s">
        <v>112</v>
      </c>
      <c r="G7" s="345" t="s">
        <v>113</v>
      </c>
      <c r="H7" s="346"/>
      <c r="K7" s="10" t="s">
        <v>214</v>
      </c>
      <c r="O7" s="10"/>
      <c r="P7" s="10"/>
    </row>
    <row r="8" spans="2:18" s="12" customFormat="1" ht="30" customHeight="1">
      <c r="B8" s="10"/>
      <c r="C8" s="62" t="s">
        <v>110</v>
      </c>
      <c r="D8" s="62" t="s">
        <v>111</v>
      </c>
      <c r="E8" s="63" t="s">
        <v>233</v>
      </c>
      <c r="F8" s="40" t="str">
        <f>IF(B2="「様式第２号」シートの「消費税の適用」を選択してください","税込/税抜",IF(B2="課税事業者","税抜","税込"))</f>
        <v>税込/税抜</v>
      </c>
      <c r="G8" s="346"/>
      <c r="H8" s="346"/>
      <c r="I8" s="10"/>
      <c r="J8" s="10"/>
      <c r="K8" s="10" t="s">
        <v>108</v>
      </c>
      <c r="L8" s="10"/>
      <c r="M8" s="10"/>
      <c r="O8" s="10"/>
      <c r="P8" s="10"/>
      <c r="Q8" s="10"/>
      <c r="R8" s="10"/>
    </row>
    <row r="9" spans="2:18" s="12" customFormat="1" ht="30" customHeight="1">
      <c r="C9" s="64">
        <v>1</v>
      </c>
      <c r="D9" s="113" t="s">
        <v>129</v>
      </c>
      <c r="E9" s="65"/>
      <c r="F9" s="66"/>
      <c r="G9" s="338"/>
      <c r="H9" s="338"/>
      <c r="I9" s="10"/>
      <c r="J9" s="10"/>
      <c r="K9" s="10" t="s">
        <v>215</v>
      </c>
      <c r="L9" s="10"/>
      <c r="M9" s="10"/>
      <c r="O9" s="10"/>
      <c r="P9" s="10"/>
      <c r="Q9" s="10"/>
      <c r="R9" s="10"/>
    </row>
    <row r="10" spans="2:18" s="12" customFormat="1" ht="30" customHeight="1">
      <c r="C10" s="64">
        <v>2</v>
      </c>
      <c r="D10" s="113" t="s">
        <v>129</v>
      </c>
      <c r="E10" s="65"/>
      <c r="F10" s="66"/>
      <c r="G10" s="338"/>
      <c r="H10" s="338"/>
      <c r="I10" s="10"/>
      <c r="J10" s="10"/>
      <c r="K10" s="10" t="s">
        <v>72</v>
      </c>
      <c r="L10" s="10"/>
      <c r="M10" s="10"/>
      <c r="O10" s="10"/>
      <c r="P10" s="10"/>
      <c r="Q10" s="10"/>
      <c r="R10" s="10"/>
    </row>
    <row r="11" spans="2:18" s="12" customFormat="1" ht="30" customHeight="1">
      <c r="C11" s="64">
        <v>3</v>
      </c>
      <c r="D11" s="113" t="s">
        <v>129</v>
      </c>
      <c r="E11" s="65"/>
      <c r="F11" s="66"/>
      <c r="G11" s="338"/>
      <c r="H11" s="338"/>
      <c r="I11" s="10"/>
      <c r="J11" s="10"/>
      <c r="K11" s="10" t="s">
        <v>109</v>
      </c>
      <c r="L11" s="10"/>
      <c r="M11" s="10"/>
      <c r="O11" s="10"/>
      <c r="P11" s="10"/>
      <c r="Q11" s="10"/>
      <c r="R11" s="10"/>
    </row>
    <row r="12" spans="2:18" s="12" customFormat="1" ht="30" customHeight="1">
      <c r="C12" s="64">
        <v>4</v>
      </c>
      <c r="D12" s="113" t="s">
        <v>129</v>
      </c>
      <c r="E12" s="65"/>
      <c r="F12" s="66"/>
      <c r="G12" s="338"/>
      <c r="H12" s="338"/>
      <c r="I12" s="10"/>
      <c r="J12" s="10"/>
      <c r="K12" s="10"/>
      <c r="L12" s="10"/>
      <c r="M12" s="10"/>
      <c r="O12" s="10"/>
      <c r="P12" s="10"/>
      <c r="Q12" s="10"/>
      <c r="R12" s="10"/>
    </row>
    <row r="13" spans="2:18" s="12" customFormat="1" ht="30" customHeight="1">
      <c r="C13" s="64">
        <v>5</v>
      </c>
      <c r="D13" s="113" t="s">
        <v>129</v>
      </c>
      <c r="E13" s="65"/>
      <c r="F13" s="66"/>
      <c r="G13" s="338"/>
      <c r="H13" s="338"/>
      <c r="I13" s="10"/>
      <c r="J13" s="10"/>
      <c r="K13" s="10"/>
      <c r="L13" s="10"/>
      <c r="M13" s="10"/>
      <c r="O13" s="10"/>
      <c r="P13" s="10"/>
      <c r="Q13" s="10"/>
      <c r="R13" s="10"/>
    </row>
    <row r="14" spans="2:18" s="12" customFormat="1" ht="30" customHeight="1">
      <c r="C14" s="64">
        <v>6</v>
      </c>
      <c r="D14" s="113" t="s">
        <v>129</v>
      </c>
      <c r="E14" s="65"/>
      <c r="F14" s="66"/>
      <c r="G14" s="338"/>
      <c r="H14" s="338"/>
      <c r="I14" s="10"/>
      <c r="J14" s="10"/>
      <c r="K14" s="10"/>
      <c r="L14" s="10"/>
      <c r="M14" s="10"/>
      <c r="O14" s="10"/>
      <c r="P14" s="10"/>
      <c r="Q14" s="10"/>
      <c r="R14" s="10"/>
    </row>
    <row r="15" spans="2:18" s="12" customFormat="1" ht="30" customHeight="1">
      <c r="C15" s="64">
        <v>7</v>
      </c>
      <c r="D15" s="113" t="s">
        <v>129</v>
      </c>
      <c r="E15" s="65"/>
      <c r="F15" s="66"/>
      <c r="G15" s="338"/>
      <c r="H15" s="338"/>
      <c r="I15" s="10"/>
      <c r="J15" s="10"/>
      <c r="K15" s="10"/>
      <c r="L15" s="10"/>
      <c r="M15" s="10"/>
      <c r="O15" s="10"/>
      <c r="P15" s="10"/>
      <c r="Q15" s="10"/>
      <c r="R15" s="10"/>
    </row>
    <row r="16" spans="2:18" s="12" customFormat="1" ht="30" customHeight="1">
      <c r="C16" s="64">
        <v>8</v>
      </c>
      <c r="D16" s="113" t="s">
        <v>129</v>
      </c>
      <c r="E16" s="65"/>
      <c r="F16" s="66"/>
      <c r="G16" s="338"/>
      <c r="H16" s="338"/>
      <c r="I16" s="10"/>
      <c r="J16" s="10"/>
      <c r="K16" s="10"/>
      <c r="L16" s="10"/>
      <c r="M16" s="10"/>
      <c r="O16" s="10"/>
      <c r="P16" s="10"/>
      <c r="Q16" s="10"/>
      <c r="R16" s="10"/>
    </row>
    <row r="17" spans="2:18" s="12" customFormat="1" ht="30" customHeight="1">
      <c r="C17" s="64">
        <v>9</v>
      </c>
      <c r="D17" s="113" t="s">
        <v>129</v>
      </c>
      <c r="E17" s="65"/>
      <c r="F17" s="66"/>
      <c r="G17" s="338"/>
      <c r="H17" s="338"/>
      <c r="I17" s="10"/>
      <c r="J17" s="10"/>
      <c r="K17" s="10"/>
      <c r="L17" s="10"/>
      <c r="M17" s="10"/>
      <c r="O17" s="10"/>
      <c r="P17" s="10"/>
      <c r="Q17" s="10"/>
      <c r="R17" s="10"/>
    </row>
    <row r="18" spans="2:18" s="12" customFormat="1" ht="30" customHeight="1">
      <c r="C18" s="64">
        <v>10</v>
      </c>
      <c r="D18" s="113" t="s">
        <v>129</v>
      </c>
      <c r="E18" s="65"/>
      <c r="F18" s="66"/>
      <c r="G18" s="338"/>
      <c r="H18" s="338"/>
      <c r="I18" s="10"/>
      <c r="J18" s="10"/>
      <c r="K18" s="10"/>
      <c r="L18" s="10"/>
      <c r="M18" s="10"/>
      <c r="O18" s="10"/>
      <c r="P18" s="10"/>
      <c r="Q18" s="10"/>
      <c r="R18" s="10"/>
    </row>
    <row r="19" spans="2:18" s="12" customFormat="1" ht="30" customHeight="1">
      <c r="C19" s="64">
        <v>11</v>
      </c>
      <c r="D19" s="113" t="s">
        <v>129</v>
      </c>
      <c r="E19" s="65"/>
      <c r="F19" s="66"/>
      <c r="G19" s="338"/>
      <c r="H19" s="338"/>
      <c r="I19" s="10"/>
      <c r="J19" s="10"/>
      <c r="K19" s="10"/>
      <c r="L19" s="10"/>
      <c r="M19" s="10"/>
      <c r="O19" s="10"/>
      <c r="P19" s="10"/>
      <c r="Q19" s="10"/>
      <c r="R19" s="10"/>
    </row>
    <row r="20" spans="2:18" s="12" customFormat="1" ht="30" customHeight="1">
      <c r="C20" s="64">
        <v>12</v>
      </c>
      <c r="D20" s="113" t="s">
        <v>129</v>
      </c>
      <c r="E20" s="65"/>
      <c r="F20" s="66"/>
      <c r="G20" s="338"/>
      <c r="H20" s="338"/>
      <c r="I20" s="10"/>
      <c r="J20" s="10"/>
      <c r="K20" s="10"/>
      <c r="L20" s="10"/>
      <c r="M20" s="10"/>
      <c r="O20" s="10"/>
      <c r="P20" s="10"/>
      <c r="Q20" s="10"/>
      <c r="R20" s="10"/>
    </row>
    <row r="21" spans="2:18" s="12" customFormat="1" ht="30" customHeight="1">
      <c r="C21" s="64">
        <v>13</v>
      </c>
      <c r="D21" s="113" t="s">
        <v>129</v>
      </c>
      <c r="E21" s="65"/>
      <c r="F21" s="66"/>
      <c r="G21" s="338"/>
      <c r="H21" s="338"/>
      <c r="I21" s="10"/>
      <c r="J21" s="10"/>
      <c r="K21" s="10"/>
      <c r="L21" s="10"/>
      <c r="M21" s="10"/>
      <c r="O21" s="10"/>
      <c r="P21" s="10"/>
      <c r="Q21" s="10"/>
      <c r="R21" s="10"/>
    </row>
    <row r="22" spans="2:18" s="12" customFormat="1" ht="30" customHeight="1">
      <c r="C22" s="64">
        <v>14</v>
      </c>
      <c r="D22" s="113" t="s">
        <v>129</v>
      </c>
      <c r="E22" s="65"/>
      <c r="F22" s="66"/>
      <c r="G22" s="338"/>
      <c r="H22" s="338"/>
      <c r="I22" s="10"/>
      <c r="J22" s="10"/>
      <c r="K22" s="10"/>
      <c r="L22" s="10"/>
      <c r="M22" s="10"/>
      <c r="O22" s="10"/>
      <c r="P22" s="10"/>
      <c r="Q22" s="10"/>
      <c r="R22" s="10"/>
    </row>
    <row r="23" spans="2:18" s="12" customFormat="1" ht="30" customHeight="1">
      <c r="C23" s="64">
        <v>15</v>
      </c>
      <c r="D23" s="113" t="s">
        <v>129</v>
      </c>
      <c r="E23" s="65"/>
      <c r="F23" s="66"/>
      <c r="G23" s="338"/>
      <c r="H23" s="338"/>
      <c r="I23" s="10"/>
      <c r="J23" s="10"/>
      <c r="K23" s="10"/>
      <c r="L23" s="10"/>
      <c r="M23" s="10"/>
      <c r="O23" s="10"/>
      <c r="P23" s="10"/>
      <c r="Q23" s="10"/>
      <c r="R23" s="10"/>
    </row>
    <row r="24" spans="2:18" s="12" customFormat="1" ht="30" customHeight="1">
      <c r="C24" s="64">
        <v>16</v>
      </c>
      <c r="D24" s="113" t="s">
        <v>129</v>
      </c>
      <c r="E24" s="65"/>
      <c r="F24" s="66"/>
      <c r="G24" s="338"/>
      <c r="H24" s="338"/>
      <c r="I24" s="10"/>
      <c r="J24" s="10"/>
      <c r="K24" s="10"/>
      <c r="L24" s="10"/>
      <c r="M24" s="10"/>
      <c r="O24" s="10"/>
      <c r="P24" s="10"/>
      <c r="Q24" s="10"/>
      <c r="R24" s="10"/>
    </row>
    <row r="25" spans="2:18" s="12" customFormat="1" ht="30" customHeight="1">
      <c r="C25" s="64">
        <v>17</v>
      </c>
      <c r="D25" s="113" t="s">
        <v>129</v>
      </c>
      <c r="E25" s="65"/>
      <c r="F25" s="66"/>
      <c r="G25" s="338"/>
      <c r="H25" s="338"/>
      <c r="I25" s="10"/>
      <c r="J25" s="10"/>
      <c r="K25" s="10"/>
      <c r="L25" s="10"/>
      <c r="M25" s="10"/>
      <c r="O25" s="10"/>
      <c r="P25" s="10"/>
      <c r="Q25" s="10"/>
      <c r="R25" s="10"/>
    </row>
    <row r="26" spans="2:18" s="12" customFormat="1" ht="30" customHeight="1">
      <c r="C26" s="64">
        <v>18</v>
      </c>
      <c r="D26" s="113" t="s">
        <v>129</v>
      </c>
      <c r="E26" s="65"/>
      <c r="F26" s="66"/>
      <c r="G26" s="338"/>
      <c r="H26" s="338"/>
      <c r="I26" s="10"/>
      <c r="J26" s="10"/>
      <c r="K26" s="10"/>
      <c r="L26" s="10"/>
      <c r="M26" s="10"/>
      <c r="O26" s="10"/>
      <c r="P26" s="10"/>
      <c r="Q26" s="10"/>
      <c r="R26" s="10"/>
    </row>
    <row r="27" spans="2:18" s="12" customFormat="1" ht="30" customHeight="1">
      <c r="C27" s="64">
        <v>19</v>
      </c>
      <c r="D27" s="113" t="s">
        <v>129</v>
      </c>
      <c r="E27" s="65"/>
      <c r="F27" s="66"/>
      <c r="G27" s="338"/>
      <c r="H27" s="338"/>
      <c r="I27" s="10"/>
      <c r="J27" s="10"/>
      <c r="K27" s="10"/>
      <c r="L27" s="10"/>
      <c r="M27" s="10"/>
      <c r="O27" s="10"/>
      <c r="P27" s="10"/>
      <c r="Q27" s="10"/>
      <c r="R27" s="10"/>
    </row>
    <row r="28" spans="2:18" s="12" customFormat="1" ht="30" customHeight="1">
      <c r="C28" s="64">
        <v>20</v>
      </c>
      <c r="D28" s="113" t="s">
        <v>129</v>
      </c>
      <c r="E28" s="65"/>
      <c r="F28" s="66"/>
      <c r="G28" s="338"/>
      <c r="H28" s="338"/>
      <c r="I28" s="10"/>
      <c r="J28" s="10"/>
      <c r="K28" s="10"/>
      <c r="L28" s="10"/>
      <c r="M28" s="10"/>
      <c r="O28" s="10"/>
      <c r="P28" s="10"/>
      <c r="Q28" s="10"/>
      <c r="R28" s="10"/>
    </row>
    <row r="29" spans="2:18" s="12" customFormat="1" ht="58" customHeight="1">
      <c r="B29" s="335" t="s">
        <v>134</v>
      </c>
      <c r="C29" s="336"/>
      <c r="D29" s="347" t="s">
        <v>231</v>
      </c>
      <c r="E29" s="347"/>
      <c r="F29" s="347"/>
      <c r="G29" s="347"/>
      <c r="H29" s="347"/>
      <c r="J29" s="10"/>
      <c r="K29" s="10"/>
      <c r="L29" s="10"/>
      <c r="M29" s="10"/>
      <c r="O29" s="10"/>
      <c r="P29" s="10"/>
      <c r="Q29" s="10"/>
      <c r="R29" s="10"/>
    </row>
    <row r="30" spans="2:18" s="12" customFormat="1" ht="58" customHeight="1">
      <c r="B30" s="336" t="s">
        <v>135</v>
      </c>
      <c r="C30" s="336"/>
      <c r="D30" s="347" t="s">
        <v>216</v>
      </c>
      <c r="E30" s="347"/>
      <c r="F30" s="347"/>
      <c r="G30" s="347"/>
      <c r="H30" s="347"/>
      <c r="J30" s="10"/>
      <c r="K30" s="10"/>
      <c r="L30" s="10"/>
      <c r="M30" s="10"/>
      <c r="O30" s="10"/>
      <c r="P30" s="10"/>
      <c r="Q30" s="10"/>
      <c r="R30" s="10"/>
    </row>
    <row r="31" spans="2:18" s="12" customFormat="1" ht="37.5" customHeight="1">
      <c r="B31" s="336" t="s">
        <v>136</v>
      </c>
      <c r="C31" s="336"/>
      <c r="D31" s="347" t="s">
        <v>246</v>
      </c>
      <c r="E31" s="347"/>
      <c r="F31" s="347"/>
      <c r="G31" s="347"/>
      <c r="H31" s="347"/>
      <c r="J31" s="10"/>
      <c r="K31" s="10"/>
      <c r="L31" s="10"/>
      <c r="M31" s="10"/>
      <c r="O31" s="10"/>
      <c r="P31" s="10"/>
      <c r="Q31" s="10"/>
      <c r="R31" s="10"/>
    </row>
    <row r="32" spans="2:18" s="12" customFormat="1" ht="37.5" customHeight="1">
      <c r="B32" s="336" t="s">
        <v>137</v>
      </c>
      <c r="C32" s="336"/>
      <c r="D32" s="347" t="s">
        <v>234</v>
      </c>
      <c r="E32" s="347"/>
      <c r="F32" s="347"/>
      <c r="G32" s="347"/>
      <c r="H32" s="347"/>
      <c r="J32" s="10"/>
      <c r="K32" s="10"/>
      <c r="L32" s="10"/>
      <c r="M32" s="10"/>
      <c r="O32" s="10"/>
      <c r="P32" s="10"/>
      <c r="Q32" s="10"/>
      <c r="R32" s="10"/>
    </row>
    <row r="33" spans="2:18" s="12" customFormat="1" ht="69" customHeight="1">
      <c r="B33" s="336" t="s">
        <v>138</v>
      </c>
      <c r="C33" s="336"/>
      <c r="D33" s="347" t="s">
        <v>223</v>
      </c>
      <c r="E33" s="347"/>
      <c r="F33" s="347"/>
      <c r="G33" s="347"/>
      <c r="H33" s="347"/>
      <c r="J33" s="10"/>
      <c r="K33" s="10"/>
      <c r="L33" s="10"/>
      <c r="M33" s="10"/>
      <c r="O33" s="10"/>
      <c r="P33" s="10"/>
      <c r="Q33" s="10"/>
      <c r="R33" s="10"/>
    </row>
    <row r="34" spans="2:18" s="12" customFormat="1" ht="30" customHeight="1">
      <c r="C34" s="38"/>
      <c r="D34" s="39"/>
      <c r="E34" s="39"/>
      <c r="F34" s="39"/>
      <c r="G34" s="39"/>
      <c r="H34" s="39"/>
      <c r="J34" s="10"/>
      <c r="K34" s="10"/>
      <c r="L34" s="10"/>
      <c r="M34" s="10"/>
      <c r="O34" s="10"/>
      <c r="P34" s="10"/>
      <c r="Q34" s="10"/>
      <c r="R34" s="10"/>
    </row>
    <row r="35" spans="2:18" s="12" customFormat="1" ht="30" customHeight="1" thickBot="1">
      <c r="C35" s="60" t="s">
        <v>115</v>
      </c>
      <c r="H35" s="61" t="s">
        <v>48</v>
      </c>
      <c r="J35" s="10"/>
      <c r="K35" s="10"/>
      <c r="L35" s="10"/>
      <c r="M35" s="10"/>
      <c r="O35" s="10"/>
      <c r="P35" s="10"/>
      <c r="Q35" s="10"/>
      <c r="R35" s="10"/>
    </row>
    <row r="36" spans="2:18" s="12" customFormat="1" ht="30" customHeight="1" thickTop="1">
      <c r="C36" s="363" t="s">
        <v>116</v>
      </c>
      <c r="D36" s="364"/>
      <c r="E36" s="100" t="s">
        <v>117</v>
      </c>
      <c r="F36" s="92" t="s">
        <v>220</v>
      </c>
      <c r="G36" s="101" t="s">
        <v>118</v>
      </c>
      <c r="H36" s="102" t="s">
        <v>58</v>
      </c>
      <c r="J36" s="10"/>
      <c r="K36" s="10"/>
      <c r="L36" s="10"/>
      <c r="M36" s="10"/>
      <c r="O36" s="10"/>
      <c r="P36" s="10"/>
      <c r="Q36" s="10"/>
      <c r="R36" s="10"/>
    </row>
    <row r="37" spans="2:18" s="12" customFormat="1" ht="30" customHeight="1">
      <c r="C37" s="67" t="s">
        <v>119</v>
      </c>
      <c r="D37" s="68" t="s">
        <v>146</v>
      </c>
      <c r="E37" s="82">
        <f>SUMIF($D$9:$D$28,$K$5,$F$9:$F$28)</f>
        <v>0</v>
      </c>
      <c r="F37" s="82">
        <f>ROUNDDOWN(E37/2,-3)</f>
        <v>0</v>
      </c>
      <c r="G37" s="83">
        <f>IF(⑴!$M$7="",100000,IF(⑴!$M$7=1,100000,200000))</f>
        <v>100000</v>
      </c>
      <c r="H37" s="84">
        <f>MIN(F37:G37)</f>
        <v>0</v>
      </c>
      <c r="I37" s="10"/>
      <c r="J37" s="10"/>
      <c r="K37" s="10"/>
      <c r="L37" s="10"/>
      <c r="M37" s="10"/>
      <c r="O37" s="10"/>
      <c r="P37" s="10"/>
      <c r="Q37" s="10"/>
      <c r="R37" s="10"/>
    </row>
    <row r="38" spans="2:18" s="12" customFormat="1" ht="30" customHeight="1">
      <c r="C38" s="69" t="s">
        <v>120</v>
      </c>
      <c r="D38" s="68" t="s">
        <v>217</v>
      </c>
      <c r="E38" s="82">
        <f>SUMIF($D$9:$D$28,$K$6,$F$9:$F$28)+SUMIF($D$9:$D$28,$K$7,$F$9:$F$28)+SUMIF($D$9:$D$28,$K$8,$F$9:$F$28)+SUMIF($D$9:$D$28,$K$9,$F$9:$F$28)</f>
        <v>0</v>
      </c>
      <c r="F38" s="82">
        <f t="shared" ref="F38:F40" si="0">ROUNDDOWN(E38/2,-3)</f>
        <v>0</v>
      </c>
      <c r="G38" s="83">
        <f>IF(AND(⑵!C11="✓",⑵!C12="✓"),2000000,1500000)</f>
        <v>1500000</v>
      </c>
      <c r="H38" s="84">
        <f t="shared" ref="H38:H40" si="1">MIN(F38:G38)</f>
        <v>0</v>
      </c>
      <c r="I38" s="10"/>
      <c r="J38" s="10"/>
      <c r="K38" s="10"/>
      <c r="L38" s="10"/>
      <c r="M38" s="10"/>
      <c r="O38" s="10"/>
      <c r="P38" s="10"/>
      <c r="Q38" s="10"/>
      <c r="R38" s="10"/>
    </row>
    <row r="39" spans="2:18" s="12" customFormat="1" ht="30" customHeight="1">
      <c r="C39" s="69" t="s">
        <v>121</v>
      </c>
      <c r="D39" s="68" t="s">
        <v>123</v>
      </c>
      <c r="E39" s="82">
        <f>SUMIF($D$9:$D$28,$K$10,$F$9:$F$28)</f>
        <v>0</v>
      </c>
      <c r="F39" s="82">
        <f t="shared" si="0"/>
        <v>0</v>
      </c>
      <c r="G39" s="83">
        <f>IF(様式第２号!M43="",100000,IF(様式第２号!M43=1,100000,200000))</f>
        <v>100000</v>
      </c>
      <c r="H39" s="84">
        <f t="shared" si="1"/>
        <v>0</v>
      </c>
      <c r="I39" s="10"/>
      <c r="J39" s="10"/>
      <c r="K39" s="10"/>
      <c r="L39" s="10"/>
      <c r="M39" s="10"/>
      <c r="O39" s="10"/>
      <c r="P39" s="10"/>
      <c r="Q39" s="10"/>
      <c r="R39" s="10"/>
    </row>
    <row r="40" spans="2:18" s="12" customFormat="1" ht="30" customHeight="1">
      <c r="C40" s="69" t="s">
        <v>122</v>
      </c>
      <c r="D40" s="68" t="s">
        <v>124</v>
      </c>
      <c r="E40" s="82">
        <f>SUMIF($D$9:$D$28,$K$11,$F$9:$F$28)</f>
        <v>0</v>
      </c>
      <c r="F40" s="82">
        <f t="shared" si="0"/>
        <v>0</v>
      </c>
      <c r="G40" s="83">
        <v>100000</v>
      </c>
      <c r="H40" s="84">
        <f t="shared" si="1"/>
        <v>0</v>
      </c>
      <c r="I40" s="10"/>
      <c r="J40" s="10"/>
      <c r="K40" s="10"/>
      <c r="L40" s="10"/>
      <c r="M40" s="10"/>
      <c r="O40" s="10"/>
      <c r="P40" s="10"/>
      <c r="Q40" s="10"/>
      <c r="R40" s="10"/>
    </row>
    <row r="41" spans="2:18" s="12" customFormat="1" ht="30" customHeight="1" thickBot="1">
      <c r="C41" s="348" t="s">
        <v>126</v>
      </c>
      <c r="D41" s="349"/>
      <c r="E41" s="85">
        <f>SUM(E37:E40)</f>
        <v>0</v>
      </c>
      <c r="F41" s="85">
        <f>SUM(F37:F40)</f>
        <v>0</v>
      </c>
      <c r="G41" s="83">
        <f>SUM(G37:G40)</f>
        <v>1800000</v>
      </c>
      <c r="H41" s="86">
        <f>SUM(H37:H40)</f>
        <v>0</v>
      </c>
      <c r="I41" s="10"/>
      <c r="J41" s="10"/>
      <c r="K41" s="10"/>
      <c r="L41" s="10"/>
      <c r="M41" s="10"/>
      <c r="O41" s="10"/>
      <c r="P41" s="10"/>
      <c r="Q41" s="10"/>
      <c r="R41" s="10"/>
    </row>
    <row r="42" spans="2:18" ht="19.25" customHeight="1" thickTop="1">
      <c r="B42" s="370" t="s">
        <v>139</v>
      </c>
      <c r="C42" s="371"/>
      <c r="D42" s="369" t="s">
        <v>245</v>
      </c>
      <c r="E42" s="369"/>
      <c r="F42" s="369"/>
      <c r="G42" s="369"/>
      <c r="H42" s="369"/>
      <c r="I42" s="36"/>
    </row>
    <row r="43" spans="2:18" ht="29" customHeight="1">
      <c r="J43" s="17"/>
      <c r="M43" s="17"/>
      <c r="N43" s="13"/>
      <c r="O43" s="13"/>
    </row>
    <row r="44" spans="2:18" ht="40.75" customHeight="1">
      <c r="C44" s="343" t="s">
        <v>49</v>
      </c>
      <c r="D44" s="344"/>
      <c r="E44" s="344"/>
      <c r="F44" s="344"/>
      <c r="G44" s="344"/>
      <c r="H44" s="344"/>
      <c r="I44" s="35"/>
      <c r="J44" s="31"/>
      <c r="K44" s="16"/>
      <c r="M44" s="31"/>
    </row>
    <row r="45" spans="2:18" ht="30" customHeight="1">
      <c r="D45" s="14"/>
      <c r="E45" s="14"/>
      <c r="G45" s="61" t="s">
        <v>48</v>
      </c>
      <c r="H45" s="12"/>
      <c r="I45" s="17"/>
      <c r="J45" s="12"/>
      <c r="N45" s="10"/>
      <c r="O45" s="10"/>
      <c r="P45" s="10"/>
    </row>
    <row r="46" spans="2:18" s="12" customFormat="1" ht="30" customHeight="1">
      <c r="B46" s="10"/>
      <c r="C46" s="368" t="s">
        <v>60</v>
      </c>
      <c r="D46" s="367"/>
      <c r="E46" s="70" t="s">
        <v>125</v>
      </c>
      <c r="F46" s="367" t="s">
        <v>50</v>
      </c>
      <c r="G46" s="367"/>
      <c r="I46" s="31"/>
      <c r="K46" s="10"/>
      <c r="L46" s="10"/>
      <c r="M46" s="10"/>
      <c r="N46" s="10"/>
    </row>
    <row r="47" spans="2:18" s="12" customFormat="1" ht="30" customHeight="1">
      <c r="C47" s="72">
        <v>1</v>
      </c>
      <c r="D47" s="73" t="s">
        <v>55</v>
      </c>
      <c r="E47" s="78">
        <f>E41-H41</f>
        <v>0</v>
      </c>
      <c r="F47" s="18"/>
      <c r="G47" s="18"/>
    </row>
    <row r="48" spans="2:18" s="12" customFormat="1" ht="30" customHeight="1">
      <c r="C48" s="74">
        <v>2</v>
      </c>
      <c r="D48" s="75" t="s">
        <v>56</v>
      </c>
      <c r="E48" s="78">
        <v>0</v>
      </c>
      <c r="F48" s="365"/>
      <c r="G48" s="366"/>
    </row>
    <row r="49" spans="2:15" s="12" customFormat="1" ht="30" customHeight="1" thickBot="1">
      <c r="C49" s="76">
        <v>3</v>
      </c>
      <c r="D49" s="77" t="s">
        <v>57</v>
      </c>
      <c r="E49" s="79">
        <v>0</v>
      </c>
      <c r="F49" s="357"/>
      <c r="G49" s="358"/>
    </row>
    <row r="50" spans="2:15" s="12" customFormat="1" ht="30" customHeight="1">
      <c r="C50" s="359">
        <v>4</v>
      </c>
      <c r="D50" s="351" t="s">
        <v>58</v>
      </c>
      <c r="E50" s="354">
        <f>H41</f>
        <v>0</v>
      </c>
      <c r="F50" s="90" t="s">
        <v>51</v>
      </c>
      <c r="G50" s="87">
        <f>E50</f>
        <v>0</v>
      </c>
    </row>
    <row r="51" spans="2:15" s="12" customFormat="1" ht="30" customHeight="1">
      <c r="C51" s="360"/>
      <c r="D51" s="352"/>
      <c r="E51" s="355"/>
      <c r="F51" s="71" t="s">
        <v>52</v>
      </c>
      <c r="G51" s="88">
        <v>0</v>
      </c>
    </row>
    <row r="52" spans="2:15" s="12" customFormat="1" ht="30" customHeight="1" thickBot="1">
      <c r="C52" s="361"/>
      <c r="D52" s="353"/>
      <c r="E52" s="356"/>
      <c r="F52" s="91" t="s">
        <v>53</v>
      </c>
      <c r="G52" s="89">
        <v>0</v>
      </c>
    </row>
    <row r="53" spans="2:15" s="12" customFormat="1" ht="30" customHeight="1">
      <c r="C53" s="362" t="s">
        <v>54</v>
      </c>
      <c r="D53" s="362"/>
      <c r="E53" s="80">
        <f>SUM(E47:E52)</f>
        <v>0</v>
      </c>
      <c r="F53" s="19"/>
      <c r="G53" s="19"/>
    </row>
    <row r="54" spans="2:15" s="12" customFormat="1" ht="30.65" customHeight="1">
      <c r="C54" s="350" t="s">
        <v>59</v>
      </c>
      <c r="D54" s="350"/>
      <c r="E54" s="81">
        <f>E41</f>
        <v>0</v>
      </c>
      <c r="F54" s="18"/>
      <c r="G54" s="18"/>
      <c r="L54" s="10"/>
      <c r="M54" s="10"/>
      <c r="N54" s="10"/>
      <c r="O54" s="10"/>
    </row>
    <row r="55" spans="2:15" ht="18.5" customHeight="1">
      <c r="B55" s="335" t="s">
        <v>134</v>
      </c>
      <c r="C55" s="336"/>
      <c r="D55" s="337" t="s">
        <v>218</v>
      </c>
      <c r="E55" s="337"/>
      <c r="F55" s="337"/>
      <c r="G55" s="337"/>
      <c r="H55" s="337"/>
      <c r="K55" s="12"/>
    </row>
    <row r="56" spans="2:15" ht="18" customHeight="1">
      <c r="B56" s="336" t="s">
        <v>135</v>
      </c>
      <c r="C56" s="336"/>
      <c r="D56" s="337" t="s">
        <v>219</v>
      </c>
      <c r="E56" s="337"/>
      <c r="F56" s="337"/>
      <c r="G56" s="337"/>
      <c r="H56" s="337"/>
      <c r="K56" s="12"/>
    </row>
    <row r="57" spans="2:15" ht="18" customHeight="1">
      <c r="B57" s="336" t="s">
        <v>136</v>
      </c>
      <c r="C57" s="336"/>
      <c r="D57" s="337" t="s">
        <v>140</v>
      </c>
      <c r="E57" s="337"/>
      <c r="F57" s="337"/>
      <c r="G57" s="337"/>
      <c r="H57" s="337"/>
    </row>
    <row r="58" spans="2:15" ht="36.5" customHeight="1">
      <c r="B58" s="336" t="s">
        <v>137</v>
      </c>
      <c r="C58" s="336"/>
      <c r="D58" s="337" t="s">
        <v>141</v>
      </c>
      <c r="E58" s="337"/>
      <c r="F58" s="337"/>
      <c r="G58" s="337"/>
      <c r="H58" s="337"/>
    </row>
  </sheetData>
  <sheetProtection selectLockedCells="1"/>
  <mergeCells count="56">
    <mergeCell ref="C36:D36"/>
    <mergeCell ref="F48:G48"/>
    <mergeCell ref="F46:G46"/>
    <mergeCell ref="C46:D46"/>
    <mergeCell ref="D42:H42"/>
    <mergeCell ref="B42:C42"/>
    <mergeCell ref="C54:D54"/>
    <mergeCell ref="D50:D52"/>
    <mergeCell ref="E50:E52"/>
    <mergeCell ref="F49:G49"/>
    <mergeCell ref="C50:C52"/>
    <mergeCell ref="C53:D53"/>
    <mergeCell ref="G25:H25"/>
    <mergeCell ref="G26:H26"/>
    <mergeCell ref="G27:H27"/>
    <mergeCell ref="G28:H28"/>
    <mergeCell ref="C44:H44"/>
    <mergeCell ref="B29:C29"/>
    <mergeCell ref="B30:C30"/>
    <mergeCell ref="B31:C31"/>
    <mergeCell ref="B32:C32"/>
    <mergeCell ref="B33:C33"/>
    <mergeCell ref="D29:H29"/>
    <mergeCell ref="D30:H30"/>
    <mergeCell ref="D31:H31"/>
    <mergeCell ref="D32:H32"/>
    <mergeCell ref="D33:H33"/>
    <mergeCell ref="C41:D41"/>
    <mergeCell ref="G20:H20"/>
    <mergeCell ref="G21:H21"/>
    <mergeCell ref="G22:H22"/>
    <mergeCell ref="G23:H23"/>
    <mergeCell ref="G24:H24"/>
    <mergeCell ref="B2:D2"/>
    <mergeCell ref="B4:H4"/>
    <mergeCell ref="G7:H8"/>
    <mergeCell ref="G9:H9"/>
    <mergeCell ref="G10:H10"/>
    <mergeCell ref="G11:H11"/>
    <mergeCell ref="C7:E7"/>
    <mergeCell ref="G12:H12"/>
    <mergeCell ref="G13:H13"/>
    <mergeCell ref="G14:H14"/>
    <mergeCell ref="G15:H15"/>
    <mergeCell ref="G16:H16"/>
    <mergeCell ref="G17:H17"/>
    <mergeCell ref="G18:H18"/>
    <mergeCell ref="G19:H19"/>
    <mergeCell ref="B55:C55"/>
    <mergeCell ref="B56:C56"/>
    <mergeCell ref="B57:C57"/>
    <mergeCell ref="B58:C58"/>
    <mergeCell ref="D55:H55"/>
    <mergeCell ref="D56:H56"/>
    <mergeCell ref="D57:H57"/>
    <mergeCell ref="D58:H58"/>
  </mergeCells>
  <phoneticPr fontId="4"/>
  <conditionalFormatting sqref="C9:C28 E9:H28">
    <cfRule type="expression" dxfId="4" priority="1">
      <formula>$D9="▼選択してください"</formula>
    </cfRule>
  </conditionalFormatting>
  <dataValidations count="1">
    <dataValidation type="list" allowBlank="1" showInputMessage="1" showErrorMessage="1" sqref="D9:D28" xr:uid="{FE042A7D-56A1-4289-81FB-D7FA2A441F2B}">
      <formula1>$K$4:$K$11</formula1>
    </dataValidation>
  </dataValidations>
  <printOptions horizontalCentered="1"/>
  <pageMargins left="0.70866141732283472" right="0.70866141732283472" top="0.74803149606299213" bottom="0.74803149606299213" header="0.31496062992125984" footer="0.31496062992125984"/>
  <pageSetup paperSize="9" scale="42" orientation="portrait" r:id="rId1"/>
  <colBreaks count="1" manualBreakCount="1">
    <brk id="9" min="2" max="32" man="1"/>
  </colBreaks>
  <ignoredErrors>
    <ignoredError sqref="C37:C40"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5922-F0D0-41E9-9CB1-0F426055C43E}">
  <sheetPr>
    <tabColor rgb="FFC00000"/>
  </sheetPr>
  <dimension ref="B2:F27"/>
  <sheetViews>
    <sheetView view="pageBreakPreview" zoomScale="70" zoomScaleNormal="70" zoomScaleSheetLayoutView="70" workbookViewId="0">
      <selection activeCell="O9" sqref="O9"/>
    </sheetView>
  </sheetViews>
  <sheetFormatPr defaultRowHeight="11.5"/>
  <cols>
    <col min="2" max="2" width="4.19921875" customWidth="1"/>
    <col min="3" max="3" width="5.296875" customWidth="1"/>
    <col min="4" max="4" width="95.8984375" customWidth="1"/>
  </cols>
  <sheetData>
    <row r="2" spans="2:6" ht="24" customHeight="1">
      <c r="B2" s="93" t="s">
        <v>82</v>
      </c>
    </row>
    <row r="3" spans="2:6" ht="10.75" customHeight="1">
      <c r="F3" s="1" t="s">
        <v>133</v>
      </c>
    </row>
    <row r="4" spans="2:6" ht="24" customHeight="1" thickBot="1">
      <c r="B4" s="94" t="s">
        <v>93</v>
      </c>
      <c r="C4" s="45"/>
      <c r="D4" s="46"/>
      <c r="F4" s="1" t="s">
        <v>40</v>
      </c>
    </row>
    <row r="5" spans="2:6" ht="30" customHeight="1" thickBot="1">
      <c r="B5" s="47"/>
      <c r="C5" s="115" t="s">
        <v>133</v>
      </c>
      <c r="D5" s="95" t="s">
        <v>268</v>
      </c>
    </row>
    <row r="6" spans="2:6" ht="30" customHeight="1" thickBot="1">
      <c r="B6" s="47"/>
      <c r="C6" s="115" t="s">
        <v>133</v>
      </c>
      <c r="D6" s="95" t="s">
        <v>221</v>
      </c>
    </row>
    <row r="7" spans="2:6" ht="14" customHeight="1">
      <c r="B7" s="48"/>
      <c r="C7" s="49"/>
      <c r="D7" s="50"/>
    </row>
    <row r="8" spans="2:6" ht="24" customHeight="1" thickBot="1">
      <c r="B8" s="94" t="s">
        <v>145</v>
      </c>
      <c r="C8" s="45"/>
      <c r="D8" s="46"/>
    </row>
    <row r="9" spans="2:6" ht="30.5" customHeight="1" thickBot="1">
      <c r="B9" s="47"/>
      <c r="C9" s="115" t="s">
        <v>133</v>
      </c>
      <c r="D9" s="96" t="s">
        <v>83</v>
      </c>
    </row>
    <row r="10" spans="2:6" ht="30.5" customHeight="1" thickBot="1">
      <c r="B10" s="47"/>
      <c r="C10" s="115" t="s">
        <v>133</v>
      </c>
      <c r="D10" s="96" t="s">
        <v>84</v>
      </c>
    </row>
    <row r="11" spans="2:6">
      <c r="B11" s="48"/>
      <c r="C11" s="51"/>
      <c r="D11" s="50"/>
    </row>
    <row r="12" spans="2:6" ht="24" customHeight="1" thickBot="1">
      <c r="B12" s="94" t="s">
        <v>222</v>
      </c>
      <c r="C12" s="45"/>
      <c r="D12" s="46"/>
    </row>
    <row r="13" spans="2:6" ht="30" customHeight="1" thickBot="1">
      <c r="B13" s="47"/>
      <c r="C13" s="115" t="s">
        <v>133</v>
      </c>
      <c r="D13" s="95" t="s">
        <v>244</v>
      </c>
    </row>
    <row r="14" spans="2:6" ht="30" customHeight="1" thickBot="1">
      <c r="B14" s="47"/>
      <c r="C14" s="115" t="s">
        <v>133</v>
      </c>
      <c r="D14" s="95" t="s">
        <v>232</v>
      </c>
    </row>
    <row r="15" spans="2:6" ht="30" customHeight="1" thickBot="1">
      <c r="B15" s="47"/>
      <c r="C15" s="52"/>
      <c r="D15" s="97" t="s">
        <v>257</v>
      </c>
    </row>
    <row r="16" spans="2:6" ht="30.5" customHeight="1" thickBot="1">
      <c r="B16" s="47"/>
      <c r="C16" s="115" t="s">
        <v>133</v>
      </c>
      <c r="D16" s="98" t="s">
        <v>85</v>
      </c>
    </row>
    <row r="17" spans="2:4" ht="125.5" customHeight="1" thickBot="1">
      <c r="B17" s="47"/>
      <c r="C17" s="52"/>
      <c r="D17" s="97" t="s">
        <v>235</v>
      </c>
    </row>
    <row r="18" spans="2:4" ht="30" customHeight="1" thickBot="1">
      <c r="B18" s="47"/>
      <c r="C18" s="115" t="s">
        <v>133</v>
      </c>
      <c r="D18" s="98" t="s">
        <v>243</v>
      </c>
    </row>
    <row r="19" spans="2:4" ht="30" customHeight="1" thickBot="1">
      <c r="B19" s="47"/>
      <c r="C19" s="115" t="s">
        <v>133</v>
      </c>
      <c r="D19" s="95" t="s">
        <v>148</v>
      </c>
    </row>
    <row r="20" spans="2:4" ht="14" customHeight="1">
      <c r="B20" s="48"/>
      <c r="C20" s="51"/>
      <c r="D20" s="53"/>
    </row>
    <row r="21" spans="2:4" ht="24" customHeight="1" thickBot="1">
      <c r="B21" s="99" t="s">
        <v>72</v>
      </c>
      <c r="C21" s="45"/>
      <c r="D21" s="46"/>
    </row>
    <row r="22" spans="2:4" ht="30.5" customHeight="1" thickBot="1">
      <c r="B22" s="47"/>
      <c r="C22" s="115" t="s">
        <v>133</v>
      </c>
      <c r="D22" s="96" t="s">
        <v>83</v>
      </c>
    </row>
    <row r="23" spans="2:4" ht="30.5" customHeight="1" thickBot="1">
      <c r="B23" s="47"/>
      <c r="C23" s="115" t="s">
        <v>133</v>
      </c>
      <c r="D23" s="98" t="s">
        <v>242</v>
      </c>
    </row>
    <row r="24" spans="2:4">
      <c r="B24" s="48"/>
      <c r="C24" s="51"/>
      <c r="D24" s="50"/>
    </row>
    <row r="25" spans="2:4" ht="24" customHeight="1" thickBot="1">
      <c r="B25" s="99" t="s">
        <v>73</v>
      </c>
      <c r="C25" s="45"/>
      <c r="D25" s="46"/>
    </row>
    <row r="26" spans="2:4" ht="30.5" customHeight="1" thickBot="1">
      <c r="B26" s="47"/>
      <c r="C26" s="115" t="s">
        <v>133</v>
      </c>
      <c r="D26" s="96" t="s">
        <v>83</v>
      </c>
    </row>
    <row r="27" spans="2:4">
      <c r="B27" s="48"/>
      <c r="C27" s="51"/>
      <c r="D27" s="50"/>
    </row>
  </sheetData>
  <phoneticPr fontId="4"/>
  <dataValidations count="2">
    <dataValidation type="list" allowBlank="1" showInputMessage="1" showErrorMessage="1" sqref="C7" xr:uid="{535067D6-A85B-42E2-BE4B-04BA99DE719A}">
      <formula1>$L$2:$L$2</formula1>
    </dataValidation>
    <dataValidation type="list" allowBlank="1" showInputMessage="1" showErrorMessage="1" sqref="C5:C6 C9:C10 C13:C14 C16 C18:C19 C22:C23 C26" xr:uid="{69FD2399-D80F-48DA-BF51-DC93AF6F4D8F}">
      <formula1>$F$3:$F$4</formula1>
    </dataValidation>
  </dataValidations>
  <pageMargins left="0.7" right="0.7" top="0.75" bottom="0.75" header="0.3" footer="0.3"/>
  <pageSetup paperSize="9" scale="9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BE61066E-B07D-4BBC-B099-1B2DE8EE15D4}">
            <xm:f>様式第２号!$B$34&lt;&gt;"✓"</xm:f>
            <x14:dxf>
              <fill>
                <patternFill>
                  <bgColor theme="0" tint="-0.499984740745262"/>
                </patternFill>
              </fill>
            </x14:dxf>
          </x14:cfRule>
          <xm:sqref>B8:D11</xm:sqref>
        </x14:conditionalFormatting>
        <x14:conditionalFormatting xmlns:xm="http://schemas.microsoft.com/office/excel/2006/main">
          <x14:cfRule type="expression" priority="3" id="{7BAE9C99-745A-4989-B11B-841143C1262A}">
            <xm:f>様式第２号!$B$35&lt;&gt;"✓"</xm:f>
            <x14:dxf>
              <fill>
                <patternFill>
                  <bgColor theme="0" tint="-0.499984740745262"/>
                </patternFill>
              </fill>
            </x14:dxf>
          </x14:cfRule>
          <xm:sqref>B12:D20</xm:sqref>
        </x14:conditionalFormatting>
        <x14:conditionalFormatting xmlns:xm="http://schemas.microsoft.com/office/excel/2006/main">
          <x14:cfRule type="expression" priority="2" id="{1CE10F13-1604-4B54-8BE4-778D5B4BA8A4}">
            <xm:f>様式第２号!$B$36&lt;&gt;"✓"</xm:f>
            <x14:dxf>
              <fill>
                <patternFill>
                  <bgColor theme="0" tint="-0.499984740745262"/>
                </patternFill>
              </fill>
            </x14:dxf>
          </x14:cfRule>
          <xm:sqref>B21:D24</xm:sqref>
        </x14:conditionalFormatting>
        <x14:conditionalFormatting xmlns:xm="http://schemas.microsoft.com/office/excel/2006/main">
          <x14:cfRule type="expression" priority="1" id="{A0ACCFC3-EBFB-4A2D-B601-E9617AB0C241}">
            <xm:f>様式第２号!$B$37&lt;&gt;"✓"</xm:f>
            <x14:dxf>
              <fill>
                <patternFill>
                  <bgColor theme="0" tint="-0.499984740745262"/>
                </patternFill>
              </fill>
            </x14:dxf>
          </x14:cfRule>
          <xm:sqref>B25:D26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様式第２号</vt:lpstr>
      <vt:lpstr>⑴</vt:lpstr>
      <vt:lpstr>⑵</vt:lpstr>
      <vt:lpstr>⑶</vt:lpstr>
      <vt:lpstr>(別紙)見込まれる効果</vt:lpstr>
      <vt:lpstr>(別紙)経費明細・資金調達</vt:lpstr>
      <vt:lpstr>附属資料</vt:lpstr>
      <vt:lpstr>'(別紙)経費明細・資金調達'!Print_Area</vt:lpstr>
      <vt:lpstr>'(別紙)見込まれる効果'!Print_Area</vt:lpstr>
      <vt:lpstr>⑴!Print_Area</vt:lpstr>
      <vt:lpstr>⑵!Print_Area</vt:lpstr>
      <vt:lpstr>⑶!Print_Area</vt:lpstr>
      <vt:lpstr>附属資料!Print_Area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2026-03-04T07:29:58Z</cp:lastPrinted>
  <dcterms:created xsi:type="dcterms:W3CDTF">2017-02-27T09:26:28Z</dcterms:created>
  <dcterms:modified xsi:type="dcterms:W3CDTF">2026-03-29T04:09:31Z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